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ED01C6D-D9F4-4BD1-95A8-A7C0D4EC7823}" xr6:coauthVersionLast="47" xr6:coauthVersionMax="47" xr10:uidLastSave="{00000000-0000-0000-0000-000000000000}"/>
  <bookViews>
    <workbookView xWindow="-110" yWindow="-110" windowWidth="19420" windowHeight="10300" tabRatio="898" xr2:uid="{00000000-000D-0000-FFFF-FFFF00000000}"/>
  </bookViews>
  <sheets>
    <sheet name="EXE 1ST TO 4TH QTR 2024 UPDATE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Q24" i="1" l="1"/>
  <c r="Q23" i="1"/>
  <c r="Q21" i="1"/>
  <c r="Q20" i="1"/>
  <c r="Q18" i="1"/>
  <c r="P18" i="1"/>
  <c r="Q17" i="1"/>
  <c r="Q14" i="1"/>
  <c r="P14" i="1"/>
  <c r="Q13" i="1"/>
  <c r="P13" i="1"/>
  <c r="Q12" i="1"/>
  <c r="P12" i="1"/>
  <c r="Q11" i="1"/>
  <c r="P11" i="1"/>
  <c r="Q10" i="1"/>
  <c r="Q8" i="1"/>
  <c r="Q6" i="1"/>
  <c r="Q5" i="1"/>
  <c r="Q4" i="1"/>
  <c r="Q19" i="1" l="1"/>
  <c r="Q15" i="1"/>
  <c r="Q7" i="1"/>
  <c r="Q43" i="1" l="1"/>
</calcChain>
</file>

<file path=xl/sharedStrings.xml><?xml version="1.0" encoding="utf-8"?>
<sst xmlns="http://schemas.openxmlformats.org/spreadsheetml/2006/main" count="427" uniqueCount="189">
  <si>
    <t>S/N</t>
  </si>
  <si>
    <t>ACTIVITY</t>
  </si>
  <si>
    <t>OBJECTIVES</t>
  </si>
  <si>
    <t>IMPLEMENTATION STRATEGY</t>
  </si>
  <si>
    <t>TARGET GROUP</t>
  </si>
  <si>
    <t>ACHIEVEMENT INDICATOR</t>
  </si>
  <si>
    <t>EXPECTED OUTPUT</t>
  </si>
  <si>
    <t>EXPECTED IMPACT</t>
  </si>
  <si>
    <t>DURATION</t>
  </si>
  <si>
    <t>UNIT COST</t>
  </si>
  <si>
    <t>TOTAL COST</t>
  </si>
  <si>
    <t>CONSTRUCTION STOREY BUILDING BLOCK OF CLASSROOMS, OFFICES, STORES, DIGITAL AND NON-DIGITAL LIBRARIES AND WCS</t>
  </si>
  <si>
    <t>i</t>
  </si>
  <si>
    <r>
      <rPr>
        <i/>
        <sz val="10"/>
        <rFont val="Calibri"/>
      </rPr>
      <t>Construction of</t>
    </r>
    <r>
      <rPr>
        <b/>
        <i/>
        <sz val="10"/>
        <rFont val="Calibri"/>
      </rPr>
      <t xml:space="preserve"> 4No. </t>
    </r>
    <r>
      <rPr>
        <i/>
        <sz val="10"/>
        <rFont val="Calibri"/>
      </rPr>
      <t>Storey building blocks of 4 Classrooms, 3 Offices, 2 Libraries, Store, Playroom and 10 Water Closet</t>
    </r>
  </si>
  <si>
    <t>Provision of conducieve classroom accommodation</t>
  </si>
  <si>
    <t>Contract through National Competitive bidding</t>
  </si>
  <si>
    <t xml:space="preserve">ECCDE, Primary and UBE JSS Schools </t>
  </si>
  <si>
    <t>75% acchieved within 3months</t>
  </si>
  <si>
    <r>
      <rPr>
        <i/>
        <sz val="10"/>
        <rFont val="Calibri"/>
      </rPr>
      <t>Construction of</t>
    </r>
    <r>
      <rPr>
        <b/>
        <i/>
        <sz val="10"/>
        <rFont val="Calibri"/>
      </rPr>
      <t xml:space="preserve"> 4No. </t>
    </r>
    <r>
      <rPr>
        <i/>
        <sz val="10"/>
        <rFont val="Calibri"/>
      </rPr>
      <t>Storey building blocks of 4 Classrooms, 3 Offices, 2 Libraries, Store, Playroom and 10 Water Closet Achieved</t>
    </r>
  </si>
  <si>
    <t xml:space="preserve">Expanding access to education; creating conducive environment for learners, increased enrollment, address overcrowding and  reduction of out of school children. </t>
  </si>
  <si>
    <t>6 Months</t>
  </si>
  <si>
    <t>ii</t>
  </si>
  <si>
    <r>
      <rPr>
        <sz val="11"/>
        <rFont val="Calibri"/>
      </rPr>
      <t xml:space="preserve"> Construction of </t>
    </r>
    <r>
      <rPr>
        <b/>
        <sz val="11"/>
        <rFont val="Calibri"/>
      </rPr>
      <t>20 Unit</t>
    </r>
    <r>
      <rPr>
        <sz val="11"/>
        <rFont val="Calibri"/>
      </rPr>
      <t xml:space="preserve"> UBE Standard Block of 3 Classrooms, 1-Office, 1-Store and Block of 3No 2-compartment Ventilated Improved Pit Toilets </t>
    </r>
    <r>
      <rPr>
        <b/>
        <sz val="11"/>
        <rFont val="Calibri"/>
      </rPr>
      <t>Type B</t>
    </r>
  </si>
  <si>
    <r>
      <rPr>
        <sz val="11"/>
        <rFont val="Calibri"/>
      </rPr>
      <t xml:space="preserve"> Construction of </t>
    </r>
    <r>
      <rPr>
        <b/>
        <sz val="11"/>
        <rFont val="Calibri"/>
      </rPr>
      <t>20 Unit</t>
    </r>
    <r>
      <rPr>
        <sz val="11"/>
        <rFont val="Calibri"/>
      </rPr>
      <t xml:space="preserve"> UBE Standard Block of 60-Classrooms, 20-Offices, 20-Stores and 60No 2-compartment Ventilated Improved Pit Toilets Achieved</t>
    </r>
  </si>
  <si>
    <t>Expanding access to education; creating conducive environment for learners, increased enrollment, address overcrowding  and  reduction of out of school children</t>
  </si>
  <si>
    <t>iii</t>
  </si>
  <si>
    <r>
      <rPr>
        <i/>
        <sz val="10"/>
        <rFont val="Calibri"/>
      </rPr>
      <t>Construction of</t>
    </r>
    <r>
      <rPr>
        <b/>
        <i/>
        <sz val="10"/>
        <rFont val="Calibri"/>
      </rPr>
      <t xml:space="preserve"> 6</t>
    </r>
    <r>
      <rPr>
        <b/>
        <sz val="10"/>
        <rFont val="Calibri"/>
      </rPr>
      <t>No</t>
    </r>
    <r>
      <rPr>
        <i/>
        <sz val="10"/>
        <rFont val="Calibri"/>
      </rPr>
      <t xml:space="preserve">  perimeter </t>
    </r>
    <r>
      <rPr>
        <b/>
        <i/>
        <sz val="10"/>
        <rFont val="Calibri"/>
      </rPr>
      <t xml:space="preserve">(4,998M) </t>
    </r>
    <r>
      <rPr>
        <i/>
        <sz val="10"/>
        <rFont val="Calibri"/>
      </rPr>
      <t xml:space="preserve">fence and Gatehouse and Toilets </t>
    </r>
    <r>
      <rPr>
        <b/>
        <i/>
        <sz val="10"/>
        <rFont val="Calibri"/>
      </rPr>
      <t>Type C</t>
    </r>
  </si>
  <si>
    <t>Provision of improved security in schools</t>
  </si>
  <si>
    <r>
      <rPr>
        <i/>
        <sz val="10"/>
        <rFont val="Calibri"/>
      </rPr>
      <t>Construction of</t>
    </r>
    <r>
      <rPr>
        <b/>
        <i/>
        <sz val="10"/>
        <rFont val="Calibri"/>
      </rPr>
      <t xml:space="preserve"> 6</t>
    </r>
    <r>
      <rPr>
        <b/>
        <sz val="10"/>
        <rFont val="Calibri"/>
      </rPr>
      <t>No</t>
    </r>
    <r>
      <rPr>
        <i/>
        <sz val="10"/>
        <rFont val="Calibri"/>
      </rPr>
      <t xml:space="preserve">  perimeter </t>
    </r>
    <r>
      <rPr>
        <b/>
        <i/>
        <sz val="10"/>
        <rFont val="Calibri"/>
      </rPr>
      <t xml:space="preserve">(4998M) </t>
    </r>
    <r>
      <rPr>
        <i/>
        <sz val="10"/>
        <rFont val="Calibri"/>
      </rPr>
      <t>fence and Gatehouse and Toilets Achieved</t>
    </r>
  </si>
  <si>
    <t xml:space="preserve">Security of pulpils, school properties and reduce land encroachment </t>
  </si>
  <si>
    <t>Varies[ see appendix I]</t>
  </si>
  <si>
    <t>TOTAL</t>
  </si>
  <si>
    <t>Reconstruction/Renovation of 47No. Blocks of 128No Classrooms,23No Offices, 23No stores, 1No staffroom, 1No. Library, 1No. 500M Parameter Fence and 1No playroom .</t>
  </si>
  <si>
    <t>Provision of conducieve classroom accommodationand security</t>
  </si>
  <si>
    <t>Reconstruction/Renovation of 47No. Blocks of 128No Classrooms,23No Offices, 23No stores, 1No staffroom, 1No. Library, 1No.500M Parameter Fence and 1No playroom. Achieved</t>
  </si>
  <si>
    <t>Providing conducive environment for learners</t>
  </si>
  <si>
    <t>4 Months</t>
  </si>
  <si>
    <t>Varies[ see appendix II]</t>
  </si>
  <si>
    <t>FURNITURE AND EQUIPMENTS</t>
  </si>
  <si>
    <t>A</t>
  </si>
  <si>
    <r>
      <rPr>
        <i/>
        <sz val="11"/>
        <rFont val="Calibri"/>
      </rPr>
      <t xml:space="preserve">Construction and Distribution of </t>
    </r>
    <r>
      <rPr>
        <b/>
        <i/>
        <sz val="11"/>
        <rFont val="Calibri"/>
      </rPr>
      <t xml:space="preserve">7,800No. </t>
    </r>
    <r>
      <rPr>
        <i/>
        <sz val="11"/>
        <rFont val="Calibri"/>
      </rPr>
      <t>Dual Desk  and Chair of 40mm x 3mm thickness round pipe Steel/HDF Wood</t>
    </r>
  </si>
  <si>
    <t>Provision of Adequate Furniture for Pupils.</t>
  </si>
  <si>
    <t xml:space="preserve">Primary UBE JSS Schools </t>
  </si>
  <si>
    <t>75% acchieved within 6weeks</t>
  </si>
  <si>
    <r>
      <rPr>
        <i/>
        <sz val="10"/>
        <rFont val="Calibri"/>
      </rPr>
      <t xml:space="preserve">Construction and Distribution of </t>
    </r>
    <r>
      <rPr>
        <b/>
        <i/>
        <sz val="10"/>
        <rFont val="Calibri"/>
      </rPr>
      <t>7,800No.</t>
    </r>
    <r>
      <rPr>
        <i/>
        <sz val="10"/>
        <rFont val="Calibri"/>
      </rPr>
      <t xml:space="preserve"> Dual Desk and Chair of Steel/WoodConstructed and Distributed.</t>
    </r>
  </si>
  <si>
    <t>Influencing student comfort, focus and engagement, ultimately affecting academic performance and overall wellbeing</t>
  </si>
  <si>
    <t>3 Months</t>
  </si>
  <si>
    <t>N168,927</t>
  </si>
  <si>
    <t>B</t>
  </si>
  <si>
    <r>
      <rPr>
        <i/>
        <sz val="10"/>
        <rFont val="Calibri"/>
      </rPr>
      <t xml:space="preserve">Procurement/Supply of </t>
    </r>
    <r>
      <rPr>
        <b/>
        <i/>
        <sz val="10"/>
        <rFont val="Calibri"/>
      </rPr>
      <t xml:space="preserve">64No. </t>
    </r>
    <r>
      <rPr>
        <i/>
        <sz val="10"/>
        <rFont val="Calibri"/>
      </rPr>
      <t>sets 1-Tables/4-Chairs of ECCDE Plastic .</t>
    </r>
  </si>
  <si>
    <r>
      <rPr>
        <i/>
        <sz val="10"/>
        <rFont val="Calibri"/>
      </rPr>
      <t xml:space="preserve">Procurement/Supply of </t>
    </r>
    <r>
      <rPr>
        <b/>
        <i/>
        <sz val="10"/>
        <rFont val="Calibri"/>
      </rPr>
      <t>64No</t>
    </r>
    <r>
      <rPr>
        <i/>
        <sz val="10"/>
        <rFont val="Calibri"/>
      </rPr>
      <t>. sets 1-Tables/4-Chairs of ECCDE Plastic Supplied.</t>
    </r>
  </si>
  <si>
    <t>C</t>
  </si>
  <si>
    <r>
      <rPr>
        <i/>
        <sz val="11"/>
        <rFont val="Calibri"/>
      </rPr>
      <t xml:space="preserve">Construction and Distribution of </t>
    </r>
    <r>
      <rPr>
        <b/>
        <i/>
        <sz val="11"/>
        <rFont val="Calibri"/>
      </rPr>
      <t>64No</t>
    </r>
    <r>
      <rPr>
        <i/>
        <sz val="11"/>
        <rFont val="Calibri"/>
      </rPr>
      <t>. Set of Library 1-Tables and 4-Chairs of Steel/Wood</t>
    </r>
  </si>
  <si>
    <t>Provision of Adequate Furniture for Pupils and Teachers.</t>
  </si>
  <si>
    <t xml:space="preserve">ECCDE, Primary UBE JSS Schools </t>
  </si>
  <si>
    <r>
      <rPr>
        <b/>
        <i/>
        <sz val="10"/>
        <rFont val="Calibri"/>
      </rPr>
      <t>64No.</t>
    </r>
    <r>
      <rPr>
        <i/>
        <sz val="10"/>
        <rFont val="Calibri"/>
      </rPr>
      <t xml:space="preserve"> Steel/wood Dual Tables/Chairs Constructed and Distributed.</t>
    </r>
  </si>
  <si>
    <t>D</t>
  </si>
  <si>
    <r>
      <rPr>
        <i/>
        <sz val="11"/>
        <rFont val="Calibri"/>
      </rPr>
      <t>Purchase and Supply of</t>
    </r>
    <r>
      <rPr>
        <b/>
        <i/>
        <sz val="11"/>
        <rFont val="Calibri"/>
      </rPr>
      <t xml:space="preserve"> 4No.</t>
    </r>
    <r>
      <rPr>
        <i/>
        <sz val="11"/>
        <rFont val="Calibri"/>
      </rPr>
      <t xml:space="preserve"> Book Steel shelves</t>
    </r>
  </si>
  <si>
    <r>
      <rPr>
        <i/>
        <sz val="10"/>
        <rFont val="Calibri"/>
      </rPr>
      <t>Purchase and Supply of</t>
    </r>
    <r>
      <rPr>
        <b/>
        <i/>
        <sz val="10"/>
        <rFont val="Calibri"/>
      </rPr>
      <t xml:space="preserve"> 4No.</t>
    </r>
    <r>
      <rPr>
        <i/>
        <sz val="10"/>
        <rFont val="Calibri"/>
      </rPr>
      <t xml:space="preserve"> Book Steel shelves Supplied</t>
    </r>
  </si>
  <si>
    <t>E</t>
  </si>
  <si>
    <t>Construction and Distribution of Set of Library 1-Tables and 2-Chairs of 40mm x 3mm thickness round pipe Steel/HDF Wood</t>
  </si>
  <si>
    <t>128No. Library Steel/wood Tables/Chairs Constructed and Distributed.</t>
  </si>
  <si>
    <t>PROVISION OF  WATER AND SANITATION</t>
  </si>
  <si>
    <r>
      <rPr>
        <i/>
        <sz val="10"/>
        <rFont val="Calibri"/>
      </rPr>
      <t>Sinking of</t>
    </r>
    <r>
      <rPr>
        <b/>
        <i/>
        <sz val="10"/>
        <rFont val="Calibri"/>
      </rPr>
      <t xml:space="preserve"> 3no. </t>
    </r>
    <r>
      <rPr>
        <i/>
        <sz val="10"/>
        <rFont val="Calibri"/>
      </rPr>
      <t>Boreholes, construction of Overhead of 7M height, Solar Rack, 2175M height wire fence and 4000 litres PVC geepee Tank</t>
    </r>
  </si>
  <si>
    <t>Provision of Adequate Water/Sanitation Facilities.</t>
  </si>
  <si>
    <t>75% acchieved within 2 months</t>
  </si>
  <si>
    <r>
      <rPr>
        <sz val="10"/>
        <rFont val="Calibri"/>
      </rPr>
      <t>Sinking of</t>
    </r>
    <r>
      <rPr>
        <b/>
        <sz val="10"/>
        <rFont val="Calibri"/>
      </rPr>
      <t xml:space="preserve"> 3No. </t>
    </r>
    <r>
      <rPr>
        <sz val="10"/>
        <rFont val="Calibri"/>
      </rPr>
      <t xml:space="preserve">Boreholes, </t>
    </r>
    <r>
      <rPr>
        <i/>
        <sz val="10"/>
        <rFont val="Calibri"/>
      </rPr>
      <t>construction of Overhead, Solar Rack, wire fence and 4000 litres PVC Tank Sunk in Selected Schools.</t>
    </r>
  </si>
  <si>
    <t>To improve sanitation, access to portable water and improve pulpils health</t>
  </si>
  <si>
    <t>Varies[ see appendix IV]</t>
  </si>
  <si>
    <t>B.</t>
  </si>
  <si>
    <r>
      <rPr>
        <sz val="11"/>
        <rFont val="Calibri"/>
      </rPr>
      <t xml:space="preserve">Construction of </t>
    </r>
    <r>
      <rPr>
        <b/>
        <sz val="11"/>
        <rFont val="Calibri"/>
      </rPr>
      <t>8 Unit</t>
    </r>
    <r>
      <rPr>
        <sz val="11"/>
        <rFont val="Calibri"/>
      </rPr>
      <t xml:space="preserve"> of a </t>
    </r>
    <r>
      <rPr>
        <b/>
        <sz val="11"/>
        <rFont val="Calibri"/>
      </rPr>
      <t>3No</t>
    </r>
    <r>
      <rPr>
        <sz val="11"/>
        <rFont val="Calibri"/>
      </rPr>
      <t xml:space="preserve"> block of VIP Toilets</t>
    </r>
  </si>
  <si>
    <r>
      <rPr>
        <sz val="11"/>
        <rFont val="Calibri"/>
      </rPr>
      <t xml:space="preserve">Construction of </t>
    </r>
    <r>
      <rPr>
        <b/>
        <sz val="11"/>
        <rFont val="Calibri"/>
      </rPr>
      <t>24No</t>
    </r>
    <r>
      <rPr>
        <sz val="11"/>
        <rFont val="Calibri"/>
      </rPr>
      <t xml:space="preserve"> blocks of 2-compartment Ventilated Improved Pit Toilets</t>
    </r>
  </si>
  <si>
    <t>To improve sanitation, pulpils health and enhance enrollment rate</t>
  </si>
  <si>
    <t>Procurement/Supply of Sporting Equipments and Organising sport tourmaments.</t>
  </si>
  <si>
    <t>Promotion of Sporting activities in Schools</t>
  </si>
  <si>
    <t>Procurement through Direct Purchase/Handling through Advances</t>
  </si>
  <si>
    <t>60% acchieved within 6 months</t>
  </si>
  <si>
    <r>
      <rPr>
        <b/>
        <sz val="10"/>
        <rFont val="Calibri"/>
      </rPr>
      <t xml:space="preserve">2,065 </t>
    </r>
    <r>
      <rPr>
        <i/>
        <sz val="10"/>
        <rFont val="Calibri"/>
      </rPr>
      <t>Assorted Sporting Equipments Procured/6No. Inter Schools Competitions Organised</t>
    </r>
  </si>
  <si>
    <t>Improve physical and mental health of pulpils and enhancing academic performance</t>
  </si>
  <si>
    <t>12 Months</t>
  </si>
  <si>
    <t>Varies[ see appendix 5]</t>
  </si>
  <si>
    <t>Procurement/Supply of Agricultural Equipments, Farm inputs, Seedlings, Books, Flyers and journals/Organization of sensitization Workshops.</t>
  </si>
  <si>
    <t>Promotion of Agricultural Education in Schools</t>
  </si>
  <si>
    <r>
      <rPr>
        <b/>
        <sz val="10"/>
        <rFont val="Calibri"/>
      </rPr>
      <t xml:space="preserve">60 </t>
    </r>
    <r>
      <rPr>
        <i/>
        <sz val="10"/>
        <rFont val="Calibri"/>
      </rPr>
      <t>Assorted Arobale crops/ 60 assorted livestocks, Equipment,Implements, Seedling, Books,Flyers and Journals Supplied/ Stakeholders Sensitised</t>
    </r>
  </si>
  <si>
    <t>Promotion of Agricultural Education and to enhance farming practices among pulpils</t>
  </si>
  <si>
    <t>Varies[ see appendix6]</t>
  </si>
  <si>
    <t>MONITORING/ADMINISTRATION</t>
  </si>
  <si>
    <t>Routine Inspection visits to all the Project Sites.</t>
  </si>
  <si>
    <t>Project Monitoring</t>
  </si>
  <si>
    <t>SUBEB Project Monitoring Officers</t>
  </si>
  <si>
    <t>UBEC/SUBEB Staff and Management</t>
  </si>
  <si>
    <t>75% acchieved within 3 months</t>
  </si>
  <si>
    <t>Standard Physical Facilities Achieved in public Schools</t>
  </si>
  <si>
    <t>To ensure quality delivery and improve educational outcomes</t>
  </si>
  <si>
    <t>Routine Inspection/ Monitoring visits to Schools.</t>
  </si>
  <si>
    <t>Quality Assurance Monitoring</t>
  </si>
  <si>
    <t>Public Primary/Junior Secondary Schools.</t>
  </si>
  <si>
    <t>75% acchieved within 4 months</t>
  </si>
  <si>
    <t>Quality Assurance Achieved in public Schools</t>
  </si>
  <si>
    <t>To enhance quality of teaching and learning</t>
  </si>
  <si>
    <t>Complete Academic Session</t>
  </si>
  <si>
    <t>Programme Code</t>
  </si>
  <si>
    <t>Admin Code</t>
  </si>
  <si>
    <t>Economic Code</t>
  </si>
  <si>
    <t>Function Code</t>
  </si>
  <si>
    <t>Location Code</t>
  </si>
  <si>
    <t xml:space="preserve">Detailed Fund Code </t>
  </si>
  <si>
    <t>05050122000500</t>
  </si>
  <si>
    <t>051700300100</t>
  </si>
  <si>
    <t>08304</t>
  </si>
  <si>
    <t>05050222000200</t>
  </si>
  <si>
    <t>05050222000300</t>
  </si>
  <si>
    <t>05050222000400</t>
  </si>
  <si>
    <t>05050222000600</t>
  </si>
  <si>
    <t>05050222006800</t>
  </si>
  <si>
    <t>05050422000200</t>
  </si>
  <si>
    <t>05060225000300</t>
  </si>
  <si>
    <t>03101</t>
  </si>
  <si>
    <t>05005325000800</t>
  </si>
  <si>
    <t>05050125008200</t>
  </si>
  <si>
    <t>02101</t>
  </si>
  <si>
    <t>05010100000000</t>
  </si>
  <si>
    <t>Personnel cost for Benue State Universal Basic Education Board</t>
  </si>
  <si>
    <t>Deployment of 30 units Electric Time  Attendence machine</t>
  </si>
  <si>
    <t>Remote monitoring of staff attendence to minimize truancy and enhance productivity</t>
  </si>
  <si>
    <t>SUBEB Headquarter, Zonal Offices and 23 Local Government Area  Education Offices</t>
  </si>
  <si>
    <t xml:space="preserve">Supervisors and SUBEB quality Assurance officers </t>
  </si>
  <si>
    <t>30 units of the Attendence Time machine installed and put to use</t>
  </si>
  <si>
    <t>Truancy minimized and productivity enhanced</t>
  </si>
  <si>
    <t>Acheived within 6 Months</t>
  </si>
  <si>
    <t>TEACHER PROFESSIONAL DEVELOPMENT</t>
  </si>
  <si>
    <t>School Based</t>
  </si>
  <si>
    <t xml:space="preserve">Promote pedagogical skills and knowledge of teachers </t>
  </si>
  <si>
    <t>1854 teachers will be trained in 2-terms</t>
  </si>
  <si>
    <t>Teachers</t>
  </si>
  <si>
    <t>50% acchieved within 3 months</t>
  </si>
  <si>
    <t>1854 teaher would have been trained</t>
  </si>
  <si>
    <t>Pedagogical skills and knowledge of teachers improved</t>
  </si>
  <si>
    <t>2-Terms</t>
  </si>
  <si>
    <t>Head teacher Leadership</t>
  </si>
  <si>
    <t>Create an effective and efficient school management/leadership styles</t>
  </si>
  <si>
    <t>326 teachers will be trained in 2-terms</t>
  </si>
  <si>
    <t>326 teaher would have been trained</t>
  </si>
  <si>
    <t>Effective and efficient school management/leadership styles enhanced</t>
  </si>
  <si>
    <t>ECCDE</t>
  </si>
  <si>
    <t xml:space="preserve">Equip teachers on the role of play as a child centered approach </t>
  </si>
  <si>
    <t>347 teachers will be trained in 1-term</t>
  </si>
  <si>
    <t>347 teaher would have been trained</t>
  </si>
  <si>
    <t>Teachers skills on the role of play as a child centered approached improved</t>
  </si>
  <si>
    <t>1-Term</t>
  </si>
  <si>
    <t>SMASE</t>
  </si>
  <si>
    <t>Develop the skills and knowledge capacity of mathematics and science teachers</t>
  </si>
  <si>
    <t>660 teachers will be trained in 1-term</t>
  </si>
  <si>
    <t>75% acchieved within 6 months</t>
  </si>
  <si>
    <t>660 teaher would have been trained</t>
  </si>
  <si>
    <t>Teachers skills and knowledge capacity of mathematics and science improved</t>
  </si>
  <si>
    <t>STEP</t>
  </si>
  <si>
    <t>Improve teachers in written and spoken skills in English language</t>
  </si>
  <si>
    <t>188 teachers will be trained in 1-term</t>
  </si>
  <si>
    <t>188 teaher would have been trained</t>
  </si>
  <si>
    <t>Teachers skills in written and spoken English language enhanced</t>
  </si>
  <si>
    <t>IT &amp; DL/Effecttive School</t>
  </si>
  <si>
    <t>Improve teachers IT/Effective School knowledge and skills</t>
  </si>
  <si>
    <t>89 teachers will be trained in 1-term</t>
  </si>
  <si>
    <t>89 teaher would have been trained</t>
  </si>
  <si>
    <t>Teachers skills on IT/Effective School improved</t>
  </si>
  <si>
    <t>1-Terms</t>
  </si>
  <si>
    <t>State Initiatives</t>
  </si>
  <si>
    <t>Revive craft and sensitize teachers on security tips in schools</t>
  </si>
  <si>
    <t>1,117 teachers will be trained in 1-term</t>
  </si>
  <si>
    <t>1,117 teaher would have been trained</t>
  </si>
  <si>
    <t xml:space="preserve">Teachers creative skills  and basic security knowledge improved </t>
  </si>
  <si>
    <t>08303</t>
  </si>
  <si>
    <t>Fund Code</t>
  </si>
  <si>
    <t>05060122001400</t>
  </si>
  <si>
    <t>Benue State Universal Basic Education Board  (SUBEB)</t>
  </si>
  <si>
    <t>Code</t>
  </si>
  <si>
    <t>Adminstrative Unit</t>
  </si>
  <si>
    <t>Personnel Expenditure</t>
  </si>
  <si>
    <t>Other Recurrent Expenditure</t>
  </si>
  <si>
    <t>Total Recurrent Expenditure</t>
  </si>
  <si>
    <t>Capital Expenditure</t>
  </si>
  <si>
    <t>Total Expenditure</t>
  </si>
  <si>
    <t>TOTAL EXPENDITURE</t>
  </si>
  <si>
    <t>PERSONNEL COST</t>
  </si>
  <si>
    <t>Revenue</t>
  </si>
  <si>
    <t>REVENUE</t>
  </si>
  <si>
    <t>08126</t>
  </si>
  <si>
    <t>DLI 2.1                       CONSOLIDATED WORKPLAN FOR BENUE STATE UNIVERSAL BASIC EDUCATION  BUDGET,2025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</si>
</sst>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* #,##0.00\ ;\-* #,##0.00\ ;\ * \-#\ ;\ @\ "/>
    <numFmt numFmtId="165" formatCode="\ * #,##0.00\ ;\ * \(#,##0.00\);\ * \-#\ ;\ @\ "/>
  </numFmts>
  <fonts count="31" x14ac:knownFonts="1">
    <font>
      <sz val="10"/>
      <name val="Arial"/>
      <family val="2"/>
    </font>
    <font>
      <sz val="12"/>
      <name val="Calibri"/>
    </font>
    <font>
      <sz val="12"/>
      <name val="Arial"/>
      <family val="2"/>
    </font>
    <font>
      <b/>
      <sz val="12"/>
      <name val="Calibri"/>
    </font>
    <font>
      <b/>
      <sz val="14"/>
      <name val="Calibri"/>
    </font>
    <font>
      <i/>
      <sz val="12"/>
      <name val="Calibri"/>
    </font>
    <font>
      <i/>
      <sz val="10"/>
      <name val="Calibri"/>
    </font>
    <font>
      <b/>
      <i/>
      <sz val="10"/>
      <name val="Calibri"/>
    </font>
    <font>
      <sz val="11"/>
      <color rgb="FF000000"/>
      <name val="Calibri"/>
    </font>
    <font>
      <sz val="12"/>
      <name val="Times New Roman"/>
    </font>
    <font>
      <sz val="11"/>
      <name val="Calibri"/>
    </font>
    <font>
      <b/>
      <sz val="11"/>
      <name val="Calibri"/>
    </font>
    <font>
      <b/>
      <sz val="10"/>
      <name val="Calibri"/>
    </font>
    <font>
      <b/>
      <sz val="12"/>
      <name val="Times New Roman"/>
    </font>
    <font>
      <b/>
      <i/>
      <sz val="12"/>
      <name val="Calibri"/>
    </font>
    <font>
      <i/>
      <sz val="11"/>
      <name val="Calibri"/>
    </font>
    <font>
      <b/>
      <i/>
      <sz val="11"/>
      <name val="Calibri"/>
    </font>
    <font>
      <sz val="10"/>
      <name val="Calibri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i/>
      <sz val="16"/>
      <name val="Calibri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theme="1"/>
      <name val="Tahoma"/>
      <family val="2"/>
    </font>
    <font>
      <b/>
      <i/>
      <sz val="16"/>
      <color theme="1"/>
      <name val="Tahoma"/>
      <family val="2"/>
    </font>
    <font>
      <i/>
      <sz val="12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8" fillId="0" borderId="0" applyBorder="0" applyAlignment="0" applyProtection="0"/>
  </cellStyleXfs>
  <cellXfs count="14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9" fillId="0" borderId="1" xfId="1" applyFont="1" applyBorder="1" applyAlignment="1" applyProtection="1">
      <alignment vertical="center" shrinkToFit="1"/>
    </xf>
    <xf numFmtId="0" fontId="5" fillId="0" borderId="0" xfId="0" applyFont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vertical="center" wrapText="1"/>
    </xf>
    <xf numFmtId="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vertical="center" wrapText="1"/>
    </xf>
    <xf numFmtId="164" fontId="5" fillId="0" borderId="1" xfId="1" applyFont="1" applyBorder="1" applyAlignment="1" applyProtection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4" fontId="5" fillId="2" borderId="3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right" vertical="center"/>
    </xf>
    <xf numFmtId="49" fontId="19" fillId="0" borderId="1" xfId="0" applyNumberFormat="1" applyFont="1" applyBorder="1" applyAlignment="1">
      <alignment horizontal="right" vertical="center"/>
    </xf>
    <xf numFmtId="49" fontId="18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vertical="top" wrapText="1"/>
    </xf>
    <xf numFmtId="0" fontId="19" fillId="3" borderId="1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wrapText="1"/>
    </xf>
    <xf numFmtId="0" fontId="21" fillId="3" borderId="1" xfId="0" applyFont="1" applyFill="1" applyBorder="1"/>
    <xf numFmtId="0" fontId="22" fillId="3" borderId="1" xfId="0" applyFont="1" applyFill="1" applyBorder="1" applyAlignment="1">
      <alignment wrapText="1"/>
    </xf>
    <xf numFmtId="0" fontId="22" fillId="3" borderId="1" xfId="0" applyFont="1" applyFill="1" applyBorder="1"/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4" fontId="24" fillId="0" borderId="1" xfId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164" fontId="24" fillId="0" borderId="0" xfId="1" applyFont="1" applyBorder="1" applyAlignment="1">
      <alignment horizontal="right" vertical="center"/>
    </xf>
    <xf numFmtId="0" fontId="25" fillId="0" borderId="1" xfId="0" applyFont="1" applyBorder="1" applyAlignment="1">
      <alignment horizontal="right" vertical="center"/>
    </xf>
    <xf numFmtId="164" fontId="26" fillId="0" borderId="1" xfId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right" vertical="center" wrapText="1"/>
    </xf>
    <xf numFmtId="164" fontId="28" fillId="4" borderId="1" xfId="1" applyFont="1" applyFill="1" applyBorder="1" applyAlignment="1">
      <alignment vertical="center" wrapText="1"/>
    </xf>
    <xf numFmtId="164" fontId="28" fillId="4" borderId="1" xfId="1" applyFont="1" applyFill="1" applyBorder="1" applyAlignment="1">
      <alignment horizontal="center" vertical="center" wrapText="1"/>
    </xf>
    <xf numFmtId="164" fontId="28" fillId="5" borderId="1" xfId="1" applyFont="1" applyFill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center" vertical="center"/>
    </xf>
    <xf numFmtId="164" fontId="28" fillId="5" borderId="0" xfId="1" applyFont="1" applyFill="1" applyBorder="1" applyAlignment="1">
      <alignment vertical="center" wrapText="1"/>
    </xf>
    <xf numFmtId="0" fontId="2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164" fontId="27" fillId="0" borderId="0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horizontal="right" vertical="center" wrapText="1"/>
    </xf>
    <xf numFmtId="164" fontId="29" fillId="4" borderId="3" xfId="1" applyFont="1" applyFill="1" applyBorder="1" applyAlignment="1">
      <alignment vertical="center" wrapText="1"/>
    </xf>
    <xf numFmtId="164" fontId="28" fillId="4" borderId="3" xfId="1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65" fontId="5" fillId="0" borderId="2" xfId="1" applyNumberFormat="1" applyFont="1" applyBorder="1" applyAlignment="1" applyProtection="1">
      <alignment vertical="center"/>
    </xf>
    <xf numFmtId="164" fontId="13" fillId="0" borderId="2" xfId="1" applyFont="1" applyBorder="1" applyAlignment="1" applyProtection="1">
      <alignment vertical="center" shrinkToFit="1"/>
    </xf>
    <xf numFmtId="165" fontId="3" fillId="0" borderId="2" xfId="1" applyNumberFormat="1" applyFont="1" applyBorder="1" applyAlignment="1" applyProtection="1">
      <alignment vertical="center"/>
    </xf>
    <xf numFmtId="4" fontId="14" fillId="0" borderId="2" xfId="0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vertical="center"/>
    </xf>
    <xf numFmtId="4" fontId="13" fillId="0" borderId="2" xfId="0" applyNumberFormat="1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4" fontId="14" fillId="2" borderId="2" xfId="0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3" xfId="0" applyFont="1" applyBorder="1" applyAlignment="1">
      <alignment horizontal="left" vertical="center"/>
    </xf>
    <xf numFmtId="49" fontId="19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164" fontId="30" fillId="5" borderId="1" xfId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25">
    <dxf>
      <font>
        <b/>
        <i val="0"/>
      </font>
      <numFmt numFmtId="168" formatCode="_-* #,##0.00_-;\-* #,##0.00_-;_-* &quot;-&quot;??_-;_-@_-"/>
      <fill>
        <patternFill>
          <bgColor theme="0" tint="-0.1499679555650502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ont>
        <b/>
        <i val="0"/>
      </font>
      <numFmt numFmtId="0" formatCode="General"/>
      <fill>
        <patternFill>
          <bgColor theme="0" tint="-0.14996795556505021"/>
        </patternFill>
      </fill>
    </dxf>
    <dxf>
      <font>
        <b/>
        <i val="0"/>
      </font>
      <numFmt numFmtId="168" formatCode="_-* #,##0.00_-;\-* #,##0.00_-;_-* &quot;-&quot;??_-;_-@_-"/>
      <fill>
        <patternFill>
          <bgColor theme="0" tint="-0.1499679555650502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ont>
        <b/>
        <i val="0"/>
      </font>
      <numFmt numFmtId="0" formatCode="General"/>
      <fill>
        <patternFill>
          <bgColor theme="0" tint="-0.14996795556505021"/>
        </patternFill>
      </fill>
    </dxf>
    <dxf>
      <font>
        <b/>
        <i val="0"/>
      </font>
      <numFmt numFmtId="168" formatCode="_-* #,##0.00_-;\-* #,##0.00_-;_-* &quot;-&quot;??_-;_-@_-"/>
      <fill>
        <patternFill>
          <bgColor theme="0" tint="-0.1499679555650502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ont>
        <b/>
        <i val="0"/>
      </font>
      <numFmt numFmtId="0" formatCode="General"/>
      <fill>
        <patternFill>
          <bgColor theme="0" tint="-0.14996795556505021"/>
        </patternFill>
      </fill>
    </dxf>
    <dxf>
      <font>
        <b/>
        <i val="0"/>
      </font>
      <numFmt numFmtId="168" formatCode="_-* #,##0.00_-;\-* #,##0.00_-;_-* &quot;-&quot;??_-;_-@_-"/>
      <fill>
        <patternFill>
          <bgColor theme="0" tint="-0.1499679555650502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ont>
        <b/>
        <i val="0"/>
      </font>
      <numFmt numFmtId="0" formatCode="General"/>
      <fill>
        <patternFill>
          <bgColor theme="0" tint="-0.14996795556505021"/>
        </patternFill>
      </fill>
    </dxf>
    <dxf>
      <font>
        <b/>
        <i val="0"/>
      </font>
      <numFmt numFmtId="168" formatCode="_-* #,##0.00_-;\-* #,##0.00_-;_-* &quot;-&quot;??_-;_-@_-"/>
      <fill>
        <patternFill>
          <bgColor theme="0" tint="-0.1499679555650502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</dxf>
    <dxf>
      <font>
        <b/>
        <i val="0"/>
      </font>
      <numFmt numFmtId="0" formatCode="General"/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COMPLETED%20ACTION%20PLAN%202024%20BENUE%20SUBEB/ACTION%20PLAN%20BOQ%202024%20SUBEB%20BENUE%20STATE/BENUE%20ACTION%20PLAN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ST 4TH QTR 2024 AMOUNT"/>
      <sheetName val="NEW CRM TOI 1ST TO 4TH QTR 2024"/>
      <sheetName val="REH. 2024"/>
      <sheetName val="FURN 1ST TO 4TH QTR 2024 "/>
      <sheetName val="WATER SANIT 1ST TO 4TH QTR 2024"/>
      <sheetName val="PROJ MONITORING  A. PLAN -  (2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MO60"/>
  <sheetViews>
    <sheetView tabSelected="1" topLeftCell="F31" zoomScale="68" zoomScaleNormal="68" workbookViewId="0">
      <selection activeCell="L40" sqref="L40"/>
    </sheetView>
  </sheetViews>
  <sheetFormatPr defaultColWidth="9.08984375" defaultRowHeight="15.5" x14ac:dyDescent="0.25"/>
  <cols>
    <col min="1" max="1" width="3.6328125" style="6" customWidth="1"/>
    <col min="2" max="2" width="17.453125" style="6" customWidth="1"/>
    <col min="3" max="3" width="14" style="6" customWidth="1"/>
    <col min="4" max="4" width="16.08984375" style="6" customWidth="1"/>
    <col min="5" max="5" width="13.90625" style="56" customWidth="1"/>
    <col min="6" max="6" width="14.7265625" style="56" customWidth="1"/>
    <col min="7" max="7" width="20.81640625" style="56" customWidth="1"/>
    <col min="8" max="8" width="48.7265625" style="6" customWidth="1"/>
    <col min="9" max="9" width="42.54296875" style="6" customWidth="1"/>
    <col min="10" max="10" width="40.26953125" style="6" customWidth="1"/>
    <col min="11" max="11" width="21.453125" style="6" customWidth="1"/>
    <col min="12" max="12" width="38.1796875" style="6" customWidth="1"/>
    <col min="13" max="13" width="49.08984375" style="6" customWidth="1"/>
    <col min="14" max="14" width="52.26953125" style="6" customWidth="1"/>
    <col min="15" max="15" width="15" style="6" customWidth="1"/>
    <col min="16" max="16" width="13.1796875" style="6" hidden="1" customWidth="1"/>
    <col min="17" max="17" width="18.81640625" style="6" hidden="1" customWidth="1"/>
    <col min="18" max="258" width="9.08984375" style="50"/>
    <col min="259" max="262" width="9.08984375" style="6"/>
    <col min="263" max="1029" width="9.08984375" style="7"/>
    <col min="1030" max="16384" width="9.08984375" style="8"/>
  </cols>
  <sheetData>
    <row r="1" spans="1:258" ht="36" customHeight="1" x14ac:dyDescent="0.25">
      <c r="A1" s="67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258" s="5" customFormat="1" ht="30" x14ac:dyDescent="0.25">
      <c r="A2" s="3" t="s">
        <v>0</v>
      </c>
      <c r="B2" s="86" t="s">
        <v>101</v>
      </c>
      <c r="C2" s="86" t="s">
        <v>102</v>
      </c>
      <c r="D2" s="86" t="s">
        <v>103</v>
      </c>
      <c r="E2" s="86" t="s">
        <v>104</v>
      </c>
      <c r="F2" s="86" t="s">
        <v>105</v>
      </c>
      <c r="G2" s="86" t="s">
        <v>106</v>
      </c>
      <c r="H2" s="86" t="s">
        <v>1</v>
      </c>
      <c r="I2" s="86" t="s">
        <v>2</v>
      </c>
      <c r="J2" s="86" t="s">
        <v>3</v>
      </c>
      <c r="K2" s="86" t="s">
        <v>4</v>
      </c>
      <c r="L2" s="86" t="s">
        <v>5</v>
      </c>
      <c r="M2" s="86" t="s">
        <v>6</v>
      </c>
      <c r="N2" s="86" t="s">
        <v>7</v>
      </c>
      <c r="O2" s="86" t="s">
        <v>8</v>
      </c>
      <c r="P2" s="4" t="s">
        <v>9</v>
      </c>
      <c r="Q2" s="122" t="s">
        <v>10</v>
      </c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8"/>
      <c r="EK2" s="138"/>
      <c r="EL2" s="138"/>
      <c r="EM2" s="138"/>
      <c r="EN2" s="138"/>
      <c r="EO2" s="138"/>
      <c r="EP2" s="138"/>
      <c r="EQ2" s="138"/>
      <c r="ER2" s="138"/>
      <c r="ES2" s="138"/>
      <c r="ET2" s="138"/>
      <c r="EU2" s="138"/>
      <c r="EV2" s="138"/>
      <c r="EW2" s="138"/>
      <c r="EX2" s="138"/>
      <c r="EY2" s="138"/>
      <c r="EZ2" s="138"/>
      <c r="FA2" s="138"/>
      <c r="FB2" s="138"/>
      <c r="FC2" s="138"/>
      <c r="FD2" s="138"/>
      <c r="FE2" s="138"/>
      <c r="FF2" s="138"/>
      <c r="FG2" s="138"/>
      <c r="FH2" s="138"/>
      <c r="FI2" s="138"/>
      <c r="FJ2" s="138"/>
      <c r="FK2" s="138"/>
      <c r="FL2" s="138"/>
      <c r="FM2" s="138"/>
      <c r="FN2" s="138"/>
      <c r="FO2" s="138"/>
      <c r="FP2" s="138"/>
      <c r="FQ2" s="138"/>
      <c r="FR2" s="138"/>
      <c r="FS2" s="138"/>
      <c r="FT2" s="138"/>
      <c r="FU2" s="138"/>
      <c r="FV2" s="138"/>
      <c r="FW2" s="138"/>
      <c r="FX2" s="138"/>
      <c r="FY2" s="138"/>
      <c r="FZ2" s="138"/>
      <c r="GA2" s="138"/>
      <c r="GB2" s="138"/>
      <c r="GC2" s="138"/>
      <c r="GD2" s="138"/>
      <c r="GE2" s="138"/>
      <c r="GF2" s="138"/>
      <c r="GG2" s="138"/>
      <c r="GH2" s="138"/>
      <c r="GI2" s="138"/>
      <c r="GJ2" s="138"/>
      <c r="GK2" s="138"/>
      <c r="GL2" s="138"/>
      <c r="GM2" s="138"/>
      <c r="GN2" s="138"/>
      <c r="GO2" s="138"/>
      <c r="GP2" s="138"/>
      <c r="GQ2" s="138"/>
      <c r="GR2" s="138"/>
      <c r="GS2" s="138"/>
      <c r="GT2" s="138"/>
      <c r="GU2" s="138"/>
      <c r="GV2" s="138"/>
      <c r="GW2" s="138"/>
      <c r="GX2" s="138"/>
      <c r="GY2" s="138"/>
      <c r="GZ2" s="138"/>
      <c r="HA2" s="138"/>
      <c r="HB2" s="138"/>
      <c r="HC2" s="138"/>
      <c r="HD2" s="138"/>
      <c r="HE2" s="138"/>
      <c r="HF2" s="138"/>
      <c r="HG2" s="138"/>
      <c r="HH2" s="138"/>
      <c r="HI2" s="138"/>
      <c r="HJ2" s="138"/>
      <c r="HK2" s="138"/>
      <c r="HL2" s="138"/>
      <c r="HM2" s="138"/>
      <c r="HN2" s="138"/>
      <c r="HO2" s="138"/>
      <c r="HP2" s="138"/>
      <c r="HQ2" s="138"/>
      <c r="HR2" s="138"/>
      <c r="HS2" s="138"/>
      <c r="HT2" s="138"/>
      <c r="HU2" s="138"/>
      <c r="HV2" s="138"/>
      <c r="HW2" s="138"/>
      <c r="HX2" s="138"/>
      <c r="HY2" s="138"/>
      <c r="HZ2" s="138"/>
      <c r="IA2" s="138"/>
      <c r="IB2" s="138"/>
      <c r="IC2" s="138"/>
      <c r="ID2" s="138"/>
      <c r="IE2" s="138"/>
      <c r="IF2" s="138"/>
      <c r="IG2" s="138"/>
      <c r="IH2" s="138"/>
      <c r="II2" s="138"/>
      <c r="IJ2" s="138"/>
      <c r="IK2" s="138"/>
      <c r="IL2" s="138"/>
      <c r="IM2" s="138"/>
      <c r="IN2" s="138"/>
      <c r="IO2" s="138"/>
      <c r="IP2" s="138"/>
      <c r="IQ2" s="138"/>
      <c r="IR2" s="138"/>
      <c r="IS2" s="138"/>
      <c r="IT2" s="138"/>
      <c r="IU2" s="138"/>
      <c r="IV2" s="138"/>
      <c r="IW2" s="138"/>
      <c r="IX2" s="138"/>
    </row>
    <row r="3" spans="1:258" s="2" customFormat="1" x14ac:dyDescent="0.25">
      <c r="A3" s="1">
        <v>1</v>
      </c>
      <c r="B3" s="10"/>
      <c r="C3" s="10"/>
      <c r="D3" s="10"/>
      <c r="E3" s="52"/>
      <c r="F3" s="52"/>
      <c r="G3" s="52"/>
      <c r="H3" s="11" t="s">
        <v>11</v>
      </c>
      <c r="I3" s="11"/>
      <c r="J3" s="11"/>
      <c r="K3" s="11"/>
      <c r="L3" s="11"/>
      <c r="M3" s="11"/>
      <c r="N3" s="11"/>
      <c r="O3" s="11"/>
      <c r="P3" s="11"/>
      <c r="Q3" s="11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39"/>
      <c r="AZ3" s="139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Q3" s="139"/>
      <c r="BR3" s="139"/>
      <c r="BS3" s="139"/>
      <c r="BT3" s="139"/>
      <c r="BU3" s="139"/>
      <c r="BV3" s="139"/>
      <c r="BW3" s="139"/>
      <c r="BX3" s="139"/>
      <c r="BY3" s="139"/>
      <c r="BZ3" s="139"/>
      <c r="CA3" s="139"/>
      <c r="CB3" s="139"/>
      <c r="CC3" s="139"/>
      <c r="CD3" s="139"/>
      <c r="CE3" s="139"/>
      <c r="CF3" s="139"/>
      <c r="CG3" s="139"/>
      <c r="CH3" s="139"/>
      <c r="CI3" s="139"/>
      <c r="CJ3" s="139"/>
      <c r="CK3" s="139"/>
      <c r="CL3" s="139"/>
      <c r="CM3" s="139"/>
      <c r="CN3" s="139"/>
      <c r="CO3" s="139"/>
      <c r="CP3" s="139"/>
      <c r="CQ3" s="139"/>
      <c r="CR3" s="139"/>
      <c r="CS3" s="139"/>
      <c r="CT3" s="139"/>
      <c r="CU3" s="139"/>
      <c r="CV3" s="139"/>
      <c r="CW3" s="139"/>
      <c r="CX3" s="139"/>
      <c r="CY3" s="139"/>
      <c r="CZ3" s="139"/>
      <c r="DA3" s="139"/>
      <c r="DB3" s="139"/>
      <c r="DC3" s="139"/>
      <c r="DD3" s="139"/>
      <c r="DE3" s="139"/>
      <c r="DF3" s="139"/>
      <c r="DG3" s="139"/>
      <c r="DH3" s="139"/>
      <c r="DI3" s="139"/>
      <c r="DJ3" s="139"/>
      <c r="DK3" s="139"/>
      <c r="DL3" s="139"/>
      <c r="DM3" s="139"/>
      <c r="DN3" s="139"/>
      <c r="DO3" s="139"/>
      <c r="DP3" s="139"/>
      <c r="DQ3" s="139"/>
      <c r="DR3" s="139"/>
      <c r="DS3" s="139"/>
      <c r="DT3" s="139"/>
      <c r="DU3" s="139"/>
      <c r="DV3" s="139"/>
      <c r="DW3" s="139"/>
      <c r="DX3" s="139"/>
      <c r="DY3" s="139"/>
      <c r="DZ3" s="139"/>
      <c r="EA3" s="139"/>
      <c r="EB3" s="139"/>
      <c r="EC3" s="139"/>
      <c r="ED3" s="139"/>
      <c r="EE3" s="139"/>
      <c r="EF3" s="139"/>
      <c r="EG3" s="139"/>
      <c r="EH3" s="139"/>
      <c r="EI3" s="139"/>
      <c r="EJ3" s="139"/>
      <c r="EK3" s="139"/>
      <c r="EL3" s="139"/>
      <c r="EM3" s="139"/>
      <c r="EN3" s="139"/>
      <c r="EO3" s="139"/>
      <c r="EP3" s="139"/>
      <c r="EQ3" s="139"/>
      <c r="ER3" s="139"/>
      <c r="ES3" s="139"/>
      <c r="ET3" s="139"/>
      <c r="EU3" s="139"/>
      <c r="EV3" s="139"/>
      <c r="EW3" s="139"/>
      <c r="EX3" s="139"/>
      <c r="EY3" s="139"/>
      <c r="EZ3" s="139"/>
      <c r="FA3" s="139"/>
      <c r="FB3" s="139"/>
      <c r="FC3" s="139"/>
      <c r="FD3" s="139"/>
      <c r="FE3" s="139"/>
      <c r="FF3" s="139"/>
      <c r="FG3" s="139"/>
      <c r="FH3" s="139"/>
      <c r="FI3" s="139"/>
      <c r="FJ3" s="139"/>
      <c r="FK3" s="139"/>
      <c r="FL3" s="139"/>
      <c r="FM3" s="139"/>
      <c r="FN3" s="139"/>
      <c r="FO3" s="139"/>
      <c r="FP3" s="139"/>
      <c r="FQ3" s="139"/>
      <c r="FR3" s="139"/>
      <c r="FS3" s="139"/>
      <c r="FT3" s="139"/>
      <c r="FU3" s="139"/>
      <c r="FV3" s="139"/>
      <c r="FW3" s="139"/>
      <c r="FX3" s="139"/>
      <c r="FY3" s="139"/>
      <c r="FZ3" s="139"/>
      <c r="GA3" s="139"/>
      <c r="GB3" s="139"/>
      <c r="GC3" s="139"/>
      <c r="GD3" s="139"/>
      <c r="GE3" s="139"/>
      <c r="GF3" s="139"/>
      <c r="GG3" s="139"/>
      <c r="GH3" s="139"/>
      <c r="GI3" s="139"/>
      <c r="GJ3" s="139"/>
      <c r="GK3" s="139"/>
      <c r="GL3" s="139"/>
      <c r="GM3" s="139"/>
      <c r="GN3" s="139"/>
      <c r="GO3" s="139"/>
      <c r="GP3" s="139"/>
      <c r="GQ3" s="139"/>
      <c r="GR3" s="139"/>
      <c r="GS3" s="139"/>
      <c r="GT3" s="139"/>
      <c r="GU3" s="139"/>
      <c r="GV3" s="139"/>
      <c r="GW3" s="139"/>
      <c r="GX3" s="139"/>
      <c r="GY3" s="139"/>
      <c r="GZ3" s="139"/>
      <c r="HA3" s="139"/>
      <c r="HB3" s="139"/>
      <c r="HC3" s="139"/>
      <c r="HD3" s="139"/>
      <c r="HE3" s="139"/>
      <c r="HF3" s="139"/>
      <c r="HG3" s="139"/>
      <c r="HH3" s="139"/>
      <c r="HI3" s="139"/>
      <c r="HJ3" s="139"/>
      <c r="HK3" s="139"/>
      <c r="HL3" s="139"/>
      <c r="HM3" s="139"/>
      <c r="HN3" s="139"/>
      <c r="HO3" s="139"/>
      <c r="HP3" s="139"/>
      <c r="HQ3" s="139"/>
      <c r="HR3" s="139"/>
      <c r="HS3" s="139"/>
      <c r="HT3" s="139"/>
      <c r="HU3" s="139"/>
      <c r="HV3" s="139"/>
      <c r="HW3" s="139"/>
      <c r="HX3" s="139"/>
      <c r="HY3" s="139"/>
      <c r="HZ3" s="139"/>
      <c r="IA3" s="139"/>
      <c r="IB3" s="139"/>
      <c r="IC3" s="139"/>
      <c r="ID3" s="139"/>
      <c r="IE3" s="139"/>
      <c r="IF3" s="139"/>
      <c r="IG3" s="139"/>
      <c r="IH3" s="139"/>
      <c r="II3" s="139"/>
      <c r="IJ3" s="139"/>
      <c r="IK3" s="139"/>
      <c r="IL3" s="139"/>
      <c r="IM3" s="139"/>
      <c r="IN3" s="139"/>
      <c r="IO3" s="139"/>
      <c r="IP3" s="139"/>
      <c r="IQ3" s="139"/>
      <c r="IR3" s="139"/>
      <c r="IS3" s="139"/>
      <c r="IT3" s="139"/>
      <c r="IU3" s="139"/>
      <c r="IV3" s="139"/>
      <c r="IW3" s="139"/>
      <c r="IX3" s="139"/>
    </row>
    <row r="4" spans="1:258" s="16" customFormat="1" ht="39" x14ac:dyDescent="0.25">
      <c r="A4" s="12" t="s">
        <v>12</v>
      </c>
      <c r="B4" s="12" t="s">
        <v>107</v>
      </c>
      <c r="C4" s="12" t="s">
        <v>108</v>
      </c>
      <c r="D4" s="12">
        <v>23030106</v>
      </c>
      <c r="E4" s="53">
        <v>70912</v>
      </c>
      <c r="F4" s="53">
        <v>10742400</v>
      </c>
      <c r="G4" s="53" t="s">
        <v>109</v>
      </c>
      <c r="H4" s="13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3" t="s">
        <v>18</v>
      </c>
      <c r="N4" s="13" t="s">
        <v>19</v>
      </c>
      <c r="O4" s="14" t="s">
        <v>20</v>
      </c>
      <c r="P4" s="15">
        <v>202820577.88</v>
      </c>
      <c r="Q4" s="123">
        <f>'[1]NEW CRM TOI 1ST TO 4TH QTR 2024'!J11</f>
        <v>0</v>
      </c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  <c r="IW4" s="140"/>
      <c r="IX4" s="140"/>
    </row>
    <row r="5" spans="1:258" s="16" customFormat="1" ht="46.5" x14ac:dyDescent="0.25">
      <c r="A5" s="12" t="s">
        <v>21</v>
      </c>
      <c r="B5" s="12" t="s">
        <v>107</v>
      </c>
      <c r="C5" s="12" t="s">
        <v>108</v>
      </c>
      <c r="D5" s="12">
        <v>23030106</v>
      </c>
      <c r="E5" s="53">
        <v>70912</v>
      </c>
      <c r="F5" s="53">
        <v>10742400</v>
      </c>
      <c r="G5" s="53" t="s">
        <v>109</v>
      </c>
      <c r="H5" s="17" t="s">
        <v>22</v>
      </c>
      <c r="I5" s="14" t="s">
        <v>14</v>
      </c>
      <c r="J5" s="14" t="s">
        <v>15</v>
      </c>
      <c r="K5" s="14" t="s">
        <v>16</v>
      </c>
      <c r="L5" s="14" t="s">
        <v>17</v>
      </c>
      <c r="M5" s="17" t="s">
        <v>23</v>
      </c>
      <c r="N5" s="18" t="s">
        <v>24</v>
      </c>
      <c r="O5" s="14" t="s">
        <v>20</v>
      </c>
      <c r="P5" s="15">
        <v>89170094.280000001</v>
      </c>
      <c r="Q5" s="123">
        <f>'[1]NEW CRM TOI 1ST TO 4TH QTR 2024'!J33</f>
        <v>0</v>
      </c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</row>
    <row r="6" spans="1:258" s="16" customFormat="1" ht="31" x14ac:dyDescent="0.25">
      <c r="A6" s="12" t="s">
        <v>25</v>
      </c>
      <c r="B6" s="12" t="s">
        <v>107</v>
      </c>
      <c r="C6" s="12" t="s">
        <v>108</v>
      </c>
      <c r="D6" s="12">
        <v>23030106</v>
      </c>
      <c r="E6" s="53">
        <v>70912</v>
      </c>
      <c r="F6" s="53">
        <v>10742400</v>
      </c>
      <c r="G6" s="53" t="s">
        <v>109</v>
      </c>
      <c r="H6" s="13" t="s">
        <v>26</v>
      </c>
      <c r="I6" s="14" t="s">
        <v>27</v>
      </c>
      <c r="J6" s="14" t="s">
        <v>15</v>
      </c>
      <c r="K6" s="14" t="s">
        <v>16</v>
      </c>
      <c r="L6" s="14" t="s">
        <v>17</v>
      </c>
      <c r="M6" s="13" t="s">
        <v>28</v>
      </c>
      <c r="N6" s="14" t="s">
        <v>29</v>
      </c>
      <c r="O6" s="14" t="s">
        <v>20</v>
      </c>
      <c r="P6" s="19" t="s">
        <v>30</v>
      </c>
      <c r="Q6" s="124">
        <f>'[1]NEW CRM TOI 1ST TO 4TH QTR 2024'!J42</f>
        <v>0</v>
      </c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  <c r="IW6" s="140"/>
      <c r="IX6" s="140"/>
    </row>
    <row r="7" spans="1:258" s="24" customFormat="1" x14ac:dyDescent="0.25">
      <c r="A7" s="20"/>
      <c r="B7" s="20"/>
      <c r="C7" s="20"/>
      <c r="D7" s="20"/>
      <c r="E7" s="54"/>
      <c r="F7" s="54"/>
      <c r="G7" s="54"/>
      <c r="H7" s="21" t="s">
        <v>31</v>
      </c>
      <c r="I7" s="21"/>
      <c r="J7" s="21"/>
      <c r="K7" s="22"/>
      <c r="L7" s="21"/>
      <c r="M7" s="21"/>
      <c r="N7" s="21"/>
      <c r="O7" s="21"/>
      <c r="P7" s="23"/>
      <c r="Q7" s="125">
        <f>SUM(Q4:Q6)</f>
        <v>0</v>
      </c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  <c r="DK7" s="141"/>
      <c r="DL7" s="141"/>
      <c r="DM7" s="141"/>
      <c r="DN7" s="141"/>
      <c r="DO7" s="141"/>
      <c r="DP7" s="141"/>
      <c r="DQ7" s="141"/>
      <c r="DR7" s="141"/>
      <c r="DS7" s="141"/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  <c r="FI7" s="141"/>
      <c r="FJ7" s="141"/>
      <c r="FK7" s="141"/>
      <c r="FL7" s="141"/>
      <c r="FM7" s="141"/>
      <c r="FN7" s="141"/>
      <c r="FO7" s="141"/>
      <c r="FP7" s="141"/>
      <c r="FQ7" s="141"/>
      <c r="FR7" s="141"/>
      <c r="FS7" s="141"/>
      <c r="FT7" s="141"/>
      <c r="FU7" s="141"/>
      <c r="FV7" s="141"/>
      <c r="FW7" s="141"/>
      <c r="FX7" s="141"/>
      <c r="FY7" s="141"/>
      <c r="FZ7" s="141"/>
      <c r="GA7" s="141"/>
      <c r="GB7" s="141"/>
      <c r="GC7" s="141"/>
      <c r="GD7" s="141"/>
      <c r="GE7" s="141"/>
      <c r="GF7" s="141"/>
      <c r="GG7" s="141"/>
      <c r="GH7" s="141"/>
      <c r="GI7" s="141"/>
      <c r="GJ7" s="141"/>
      <c r="GK7" s="141"/>
      <c r="GL7" s="141"/>
      <c r="GM7" s="141"/>
      <c r="GN7" s="141"/>
      <c r="GO7" s="141"/>
      <c r="GP7" s="141"/>
      <c r="GQ7" s="141"/>
      <c r="GR7" s="141"/>
      <c r="GS7" s="141"/>
      <c r="GT7" s="141"/>
      <c r="GU7" s="141"/>
      <c r="GV7" s="141"/>
      <c r="GW7" s="141"/>
      <c r="GX7" s="141"/>
      <c r="GY7" s="141"/>
      <c r="GZ7" s="141"/>
      <c r="HA7" s="141"/>
      <c r="HB7" s="141"/>
      <c r="HC7" s="141"/>
      <c r="HD7" s="141"/>
      <c r="HE7" s="141"/>
      <c r="HF7" s="141"/>
      <c r="HG7" s="141"/>
      <c r="HH7" s="141"/>
      <c r="HI7" s="141"/>
      <c r="HJ7" s="141"/>
      <c r="HK7" s="141"/>
      <c r="HL7" s="141"/>
      <c r="HM7" s="141"/>
      <c r="HN7" s="141"/>
      <c r="HO7" s="141"/>
      <c r="HP7" s="141"/>
      <c r="HQ7" s="141"/>
      <c r="HR7" s="141"/>
      <c r="HS7" s="141"/>
      <c r="HT7" s="141"/>
      <c r="HU7" s="141"/>
      <c r="HV7" s="141"/>
      <c r="HW7" s="141"/>
      <c r="HX7" s="141"/>
      <c r="HY7" s="141"/>
      <c r="HZ7" s="141"/>
      <c r="IA7" s="141"/>
      <c r="IB7" s="141"/>
      <c r="IC7" s="141"/>
      <c r="ID7" s="141"/>
      <c r="IE7" s="141"/>
      <c r="IF7" s="141"/>
      <c r="IG7" s="141"/>
      <c r="IH7" s="141"/>
      <c r="II7" s="141"/>
      <c r="IJ7" s="141"/>
      <c r="IK7" s="141"/>
      <c r="IL7" s="141"/>
      <c r="IM7" s="141"/>
      <c r="IN7" s="141"/>
      <c r="IO7" s="141"/>
      <c r="IP7" s="141"/>
      <c r="IQ7" s="141"/>
      <c r="IR7" s="141"/>
      <c r="IS7" s="141"/>
      <c r="IT7" s="141"/>
      <c r="IU7" s="141"/>
      <c r="IV7" s="141"/>
      <c r="IW7" s="141"/>
      <c r="IX7" s="141"/>
    </row>
    <row r="8" spans="1:258" s="16" customFormat="1" ht="62" x14ac:dyDescent="0.25">
      <c r="A8" s="25">
        <v>2</v>
      </c>
      <c r="B8" s="25" t="s">
        <v>107</v>
      </c>
      <c r="C8" s="25" t="s">
        <v>108</v>
      </c>
      <c r="D8" s="26">
        <v>23030106</v>
      </c>
      <c r="E8" s="26">
        <v>70912</v>
      </c>
      <c r="F8" s="26">
        <v>10742400</v>
      </c>
      <c r="G8" s="26">
        <v>8300</v>
      </c>
      <c r="H8" s="14" t="s">
        <v>32</v>
      </c>
      <c r="I8" s="14" t="s">
        <v>33</v>
      </c>
      <c r="J8" s="14" t="s">
        <v>15</v>
      </c>
      <c r="K8" s="14" t="s">
        <v>16</v>
      </c>
      <c r="L8" s="14" t="s">
        <v>17</v>
      </c>
      <c r="M8" s="14" t="s">
        <v>34</v>
      </c>
      <c r="N8" s="14" t="s">
        <v>35</v>
      </c>
      <c r="O8" s="14" t="s">
        <v>36</v>
      </c>
      <c r="P8" s="19" t="s">
        <v>37</v>
      </c>
      <c r="Q8" s="126">
        <f>'[1]REH. 2024'!K51</f>
        <v>0</v>
      </c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  <c r="IW8" s="140"/>
      <c r="IX8" s="140"/>
    </row>
    <row r="9" spans="1:258" s="16" customFormat="1" x14ac:dyDescent="0.25">
      <c r="A9" s="25">
        <v>3</v>
      </c>
      <c r="B9" s="25"/>
      <c r="C9" s="25"/>
      <c r="D9" s="25"/>
      <c r="E9" s="26"/>
      <c r="F9" s="26"/>
      <c r="G9" s="26"/>
      <c r="H9" s="27" t="s">
        <v>38</v>
      </c>
      <c r="I9" s="27"/>
      <c r="J9" s="27"/>
      <c r="K9" s="27"/>
      <c r="L9" s="27"/>
      <c r="M9" s="27"/>
      <c r="N9" s="27"/>
      <c r="O9" s="27"/>
      <c r="P9" s="27"/>
      <c r="Q9" s="127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  <c r="IW9" s="140"/>
      <c r="IX9" s="140"/>
    </row>
    <row r="10" spans="1:258" s="16" customFormat="1" ht="46.5" x14ac:dyDescent="0.25">
      <c r="A10" s="20" t="s">
        <v>39</v>
      </c>
      <c r="B10" s="57" t="s">
        <v>110</v>
      </c>
      <c r="C10" s="57" t="s">
        <v>108</v>
      </c>
      <c r="D10" s="57">
        <v>23010112</v>
      </c>
      <c r="E10" s="58">
        <v>70912</v>
      </c>
      <c r="F10" s="58">
        <v>10742400</v>
      </c>
      <c r="G10" s="58" t="s">
        <v>109</v>
      </c>
      <c r="H10" s="28" t="s">
        <v>40</v>
      </c>
      <c r="I10" s="14" t="s">
        <v>41</v>
      </c>
      <c r="J10" s="14" t="s">
        <v>15</v>
      </c>
      <c r="K10" s="14" t="s">
        <v>42</v>
      </c>
      <c r="L10" s="14" t="s">
        <v>43</v>
      </c>
      <c r="M10" s="29" t="s">
        <v>44</v>
      </c>
      <c r="N10" s="30" t="s">
        <v>45</v>
      </c>
      <c r="O10" s="14" t="s">
        <v>46</v>
      </c>
      <c r="P10" s="31" t="s">
        <v>47</v>
      </c>
      <c r="Q10" s="128">
        <f>'[1]FURN 1ST TO 4TH QTR 2024 '!I81</f>
        <v>0</v>
      </c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  <c r="IW10" s="140"/>
      <c r="IX10" s="140"/>
    </row>
    <row r="11" spans="1:258" s="16" customFormat="1" ht="46.5" x14ac:dyDescent="0.25">
      <c r="A11" s="20" t="s">
        <v>48</v>
      </c>
      <c r="B11" s="57" t="s">
        <v>111</v>
      </c>
      <c r="C11" s="57" t="s">
        <v>108</v>
      </c>
      <c r="D11" s="57">
        <v>23010112</v>
      </c>
      <c r="E11" s="58">
        <v>70912</v>
      </c>
      <c r="F11" s="58">
        <v>10742400</v>
      </c>
      <c r="G11" s="58" t="s">
        <v>109</v>
      </c>
      <c r="H11" s="13" t="s">
        <v>49</v>
      </c>
      <c r="I11" s="14" t="s">
        <v>41</v>
      </c>
      <c r="J11" s="14" t="s">
        <v>15</v>
      </c>
      <c r="K11" s="14" t="s">
        <v>42</v>
      </c>
      <c r="L11" s="14" t="s">
        <v>43</v>
      </c>
      <c r="M11" s="29" t="s">
        <v>50</v>
      </c>
      <c r="N11" s="30" t="s">
        <v>45</v>
      </c>
      <c r="O11" s="14" t="s">
        <v>46</v>
      </c>
      <c r="P11" s="32">
        <f>'[1]FURN 1ST TO 4TH QTR 2024 '!H90</f>
        <v>0</v>
      </c>
      <c r="Q11" s="129">
        <f>'[1]FURN 1ST TO 4TH QTR 2024 '!I91</f>
        <v>0</v>
      </c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  <c r="IW11" s="140"/>
      <c r="IX11" s="140"/>
    </row>
    <row r="12" spans="1:258" s="16" customFormat="1" ht="46.5" x14ac:dyDescent="0.25">
      <c r="A12" s="20" t="s">
        <v>51</v>
      </c>
      <c r="B12" s="57" t="s">
        <v>112</v>
      </c>
      <c r="C12" s="57" t="s">
        <v>108</v>
      </c>
      <c r="D12" s="57">
        <v>23010112</v>
      </c>
      <c r="E12" s="58">
        <v>70912</v>
      </c>
      <c r="F12" s="58">
        <v>10742400</v>
      </c>
      <c r="G12" s="58" t="s">
        <v>109</v>
      </c>
      <c r="H12" s="28" t="s">
        <v>52</v>
      </c>
      <c r="I12" s="14" t="s">
        <v>53</v>
      </c>
      <c r="J12" s="14" t="s">
        <v>15</v>
      </c>
      <c r="K12" s="14" t="s">
        <v>54</v>
      </c>
      <c r="L12" s="14" t="s">
        <v>43</v>
      </c>
      <c r="M12" s="33" t="s">
        <v>55</v>
      </c>
      <c r="N12" s="30" t="s">
        <v>45</v>
      </c>
      <c r="O12" s="14" t="s">
        <v>46</v>
      </c>
      <c r="P12" s="34">
        <f>'[1]FURN 1ST TO 4TH QTR 2024 '!H96</f>
        <v>0</v>
      </c>
      <c r="Q12" s="129">
        <f>'[1]FURN 1ST TO 4TH QTR 2024 '!I97</f>
        <v>0</v>
      </c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  <c r="IW12" s="140"/>
      <c r="IX12" s="140"/>
    </row>
    <row r="13" spans="1:258" s="16" customFormat="1" ht="46.5" x14ac:dyDescent="0.25">
      <c r="A13" s="20" t="s">
        <v>56</v>
      </c>
      <c r="B13" s="57" t="s">
        <v>114</v>
      </c>
      <c r="C13" s="57" t="s">
        <v>108</v>
      </c>
      <c r="D13" s="57">
        <v>23010112</v>
      </c>
      <c r="E13" s="58">
        <v>70912</v>
      </c>
      <c r="F13" s="58">
        <v>10742400</v>
      </c>
      <c r="G13" s="58" t="s">
        <v>109</v>
      </c>
      <c r="H13" s="28" t="s">
        <v>57</v>
      </c>
      <c r="I13" s="14" t="s">
        <v>53</v>
      </c>
      <c r="J13" s="14" t="s">
        <v>15</v>
      </c>
      <c r="K13" s="14" t="s">
        <v>54</v>
      </c>
      <c r="L13" s="14" t="s">
        <v>43</v>
      </c>
      <c r="M13" s="29" t="s">
        <v>58</v>
      </c>
      <c r="N13" s="30" t="s">
        <v>45</v>
      </c>
      <c r="O13" s="14" t="s">
        <v>46</v>
      </c>
      <c r="P13" s="35">
        <f>'[1]FURN 1ST TO 4TH QTR 2024 '!H102</f>
        <v>0</v>
      </c>
      <c r="Q13" s="129">
        <f>'[1]FURN 1ST TO 4TH QTR 2024 '!I103</f>
        <v>0</v>
      </c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  <c r="IW13" s="140"/>
      <c r="IX13" s="140"/>
    </row>
    <row r="14" spans="1:258" s="16" customFormat="1" ht="46.5" x14ac:dyDescent="0.25">
      <c r="A14" s="20" t="s">
        <v>59</v>
      </c>
      <c r="B14" s="57" t="s">
        <v>113</v>
      </c>
      <c r="C14" s="57" t="s">
        <v>108</v>
      </c>
      <c r="D14" s="57">
        <v>23010112</v>
      </c>
      <c r="E14" s="58">
        <v>70912</v>
      </c>
      <c r="F14" s="58">
        <v>10742400</v>
      </c>
      <c r="G14" s="58" t="s">
        <v>109</v>
      </c>
      <c r="H14" s="28" t="s">
        <v>60</v>
      </c>
      <c r="I14" s="14" t="s">
        <v>53</v>
      </c>
      <c r="J14" s="14" t="s">
        <v>15</v>
      </c>
      <c r="K14" s="14" t="s">
        <v>54</v>
      </c>
      <c r="L14" s="14" t="s">
        <v>43</v>
      </c>
      <c r="M14" s="30" t="s">
        <v>61</v>
      </c>
      <c r="N14" s="30" t="s">
        <v>45</v>
      </c>
      <c r="O14" s="14" t="s">
        <v>46</v>
      </c>
      <c r="P14" s="32">
        <f>'[1]FURN 1ST TO 4TH QTR 2024 '!H105</f>
        <v>0</v>
      </c>
      <c r="Q14" s="129">
        <f>'[1]FURN 1ST TO 4TH QTR 2024 '!I109</f>
        <v>0</v>
      </c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  <c r="IW14" s="140"/>
      <c r="IX14" s="140"/>
    </row>
    <row r="15" spans="1:258" s="24" customFormat="1" x14ac:dyDescent="0.25">
      <c r="A15" s="20"/>
      <c r="B15" s="88"/>
      <c r="C15" s="89"/>
      <c r="D15" s="89"/>
      <c r="E15" s="89"/>
      <c r="F15" s="89"/>
      <c r="G15" s="90"/>
      <c r="H15" s="21" t="s">
        <v>31</v>
      </c>
      <c r="I15" s="21"/>
      <c r="J15" s="21"/>
      <c r="K15" s="22"/>
      <c r="L15" s="21"/>
      <c r="M15" s="21"/>
      <c r="N15" s="21"/>
      <c r="O15" s="21"/>
      <c r="P15" s="36"/>
      <c r="Q15" s="126">
        <f>SUM(Q10:Q14)</f>
        <v>0</v>
      </c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  <c r="AP15" s="141"/>
      <c r="AQ15" s="141"/>
      <c r="AR15" s="141"/>
      <c r="AS15" s="141"/>
      <c r="AT15" s="141"/>
      <c r="AU15" s="141"/>
      <c r="AV15" s="141"/>
      <c r="AW15" s="141"/>
      <c r="AX15" s="141"/>
      <c r="AY15" s="141"/>
      <c r="AZ15" s="141"/>
      <c r="BA15" s="141"/>
      <c r="BB15" s="141"/>
      <c r="BC15" s="141"/>
      <c r="BD15" s="141"/>
      <c r="BE15" s="141"/>
      <c r="BF15" s="141"/>
      <c r="BG15" s="141"/>
      <c r="BH15" s="141"/>
      <c r="BI15" s="141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41"/>
      <c r="CK15" s="141"/>
      <c r="CL15" s="141"/>
      <c r="CM15" s="141"/>
      <c r="CN15" s="141"/>
      <c r="CO15" s="141"/>
      <c r="CP15" s="141"/>
      <c r="CQ15" s="141"/>
      <c r="CR15" s="141"/>
      <c r="CS15" s="141"/>
      <c r="CT15" s="141"/>
      <c r="CU15" s="141"/>
      <c r="CV15" s="141"/>
      <c r="CW15" s="141"/>
      <c r="CX15" s="141"/>
      <c r="CY15" s="141"/>
      <c r="CZ15" s="141"/>
      <c r="DA15" s="141"/>
      <c r="DB15" s="141"/>
      <c r="DC15" s="141"/>
      <c r="DD15" s="141"/>
      <c r="DE15" s="141"/>
      <c r="DF15" s="141"/>
      <c r="DG15" s="141"/>
      <c r="DH15" s="141"/>
      <c r="DI15" s="141"/>
      <c r="DJ15" s="141"/>
      <c r="DK15" s="141"/>
      <c r="DL15" s="141"/>
      <c r="DM15" s="141"/>
      <c r="DN15" s="141"/>
      <c r="DO15" s="141"/>
      <c r="DP15" s="141"/>
      <c r="DQ15" s="141"/>
      <c r="DR15" s="141"/>
      <c r="DS15" s="141"/>
      <c r="DT15" s="141"/>
      <c r="DU15" s="141"/>
      <c r="DV15" s="141"/>
      <c r="DW15" s="141"/>
      <c r="DX15" s="141"/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1"/>
      <c r="EJ15" s="141"/>
      <c r="EK15" s="141"/>
      <c r="EL15" s="141"/>
      <c r="EM15" s="141"/>
      <c r="EN15" s="141"/>
      <c r="EO15" s="141"/>
      <c r="EP15" s="141"/>
      <c r="EQ15" s="141"/>
      <c r="ER15" s="141"/>
      <c r="ES15" s="141"/>
      <c r="ET15" s="141"/>
      <c r="EU15" s="141"/>
      <c r="EV15" s="141"/>
      <c r="EW15" s="141"/>
      <c r="EX15" s="141"/>
      <c r="EY15" s="141"/>
      <c r="EZ15" s="141"/>
      <c r="FA15" s="141"/>
      <c r="FB15" s="141"/>
      <c r="FC15" s="141"/>
      <c r="FD15" s="141"/>
      <c r="FE15" s="141"/>
      <c r="FF15" s="141"/>
      <c r="FG15" s="141"/>
      <c r="FH15" s="141"/>
      <c r="FI15" s="141"/>
      <c r="FJ15" s="141"/>
      <c r="FK15" s="141"/>
      <c r="FL15" s="141"/>
      <c r="FM15" s="141"/>
      <c r="FN15" s="141"/>
      <c r="FO15" s="141"/>
      <c r="FP15" s="141"/>
      <c r="FQ15" s="141"/>
      <c r="FR15" s="141"/>
      <c r="FS15" s="141"/>
      <c r="FT15" s="141"/>
      <c r="FU15" s="141"/>
      <c r="FV15" s="141"/>
      <c r="FW15" s="141"/>
      <c r="FX15" s="141"/>
      <c r="FY15" s="141"/>
      <c r="FZ15" s="141"/>
      <c r="GA15" s="141"/>
      <c r="GB15" s="141"/>
      <c r="GC15" s="141"/>
      <c r="GD15" s="141"/>
      <c r="GE15" s="141"/>
      <c r="GF15" s="141"/>
      <c r="GG15" s="141"/>
      <c r="GH15" s="141"/>
      <c r="GI15" s="141"/>
      <c r="GJ15" s="141"/>
      <c r="GK15" s="141"/>
      <c r="GL15" s="141"/>
      <c r="GM15" s="141"/>
      <c r="GN15" s="141"/>
      <c r="GO15" s="141"/>
      <c r="GP15" s="141"/>
      <c r="GQ15" s="141"/>
      <c r="GR15" s="141"/>
      <c r="GS15" s="141"/>
      <c r="GT15" s="141"/>
      <c r="GU15" s="141"/>
      <c r="GV15" s="141"/>
      <c r="GW15" s="141"/>
      <c r="GX15" s="141"/>
      <c r="GY15" s="141"/>
      <c r="GZ15" s="141"/>
      <c r="HA15" s="141"/>
      <c r="HB15" s="141"/>
      <c r="HC15" s="141"/>
      <c r="HD15" s="141"/>
      <c r="HE15" s="141"/>
      <c r="HF15" s="141"/>
      <c r="HG15" s="141"/>
      <c r="HH15" s="141"/>
      <c r="HI15" s="141"/>
      <c r="HJ15" s="141"/>
      <c r="HK15" s="141"/>
      <c r="HL15" s="141"/>
      <c r="HM15" s="141"/>
      <c r="HN15" s="141"/>
      <c r="HO15" s="141"/>
      <c r="HP15" s="141"/>
      <c r="HQ15" s="141"/>
      <c r="HR15" s="141"/>
      <c r="HS15" s="141"/>
      <c r="HT15" s="141"/>
      <c r="HU15" s="141"/>
      <c r="HV15" s="141"/>
      <c r="HW15" s="141"/>
      <c r="HX15" s="141"/>
      <c r="HY15" s="141"/>
      <c r="HZ15" s="141"/>
      <c r="IA15" s="141"/>
      <c r="IB15" s="141"/>
      <c r="IC15" s="141"/>
      <c r="ID15" s="141"/>
      <c r="IE15" s="141"/>
      <c r="IF15" s="141"/>
      <c r="IG15" s="141"/>
      <c r="IH15" s="141"/>
      <c r="II15" s="141"/>
      <c r="IJ15" s="141"/>
      <c r="IK15" s="141"/>
      <c r="IL15" s="141"/>
      <c r="IM15" s="141"/>
      <c r="IN15" s="141"/>
      <c r="IO15" s="141"/>
      <c r="IP15" s="141"/>
      <c r="IQ15" s="141"/>
      <c r="IR15" s="141"/>
      <c r="IS15" s="141"/>
      <c r="IT15" s="141"/>
      <c r="IU15" s="141"/>
      <c r="IV15" s="141"/>
      <c r="IW15" s="141"/>
      <c r="IX15" s="141"/>
    </row>
    <row r="16" spans="1:258" s="16" customFormat="1" x14ac:dyDescent="0.25">
      <c r="A16" s="25">
        <v>4</v>
      </c>
      <c r="B16" s="91"/>
      <c r="C16" s="92"/>
      <c r="D16" s="92"/>
      <c r="E16" s="92"/>
      <c r="F16" s="92"/>
      <c r="G16" s="93"/>
      <c r="H16" s="27" t="s">
        <v>62</v>
      </c>
      <c r="I16" s="27"/>
      <c r="J16" s="27"/>
      <c r="K16" s="27"/>
      <c r="L16" s="27"/>
      <c r="M16" s="27"/>
      <c r="N16" s="27"/>
      <c r="O16" s="27"/>
      <c r="P16" s="27"/>
      <c r="Q16" s="127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  <c r="IW16" s="140"/>
      <c r="IX16" s="140"/>
    </row>
    <row r="17" spans="1:258" s="16" customFormat="1" ht="39" x14ac:dyDescent="0.25">
      <c r="A17" s="12" t="s">
        <v>39</v>
      </c>
      <c r="B17" s="12" t="s">
        <v>115</v>
      </c>
      <c r="C17" s="12" t="s">
        <v>108</v>
      </c>
      <c r="D17" s="12">
        <v>23020105</v>
      </c>
      <c r="E17" s="53">
        <v>70912</v>
      </c>
      <c r="F17" s="53">
        <v>10742400</v>
      </c>
      <c r="G17" s="53" t="s">
        <v>109</v>
      </c>
      <c r="H17" s="37" t="s">
        <v>63</v>
      </c>
      <c r="I17" s="38" t="s">
        <v>64</v>
      </c>
      <c r="J17" s="14" t="s">
        <v>15</v>
      </c>
      <c r="K17" s="14" t="s">
        <v>16</v>
      </c>
      <c r="L17" s="14" t="s">
        <v>65</v>
      </c>
      <c r="M17" s="39" t="s">
        <v>66</v>
      </c>
      <c r="N17" s="40" t="s">
        <v>67</v>
      </c>
      <c r="O17" s="38" t="s">
        <v>46</v>
      </c>
      <c r="P17" s="19" t="s">
        <v>68</v>
      </c>
      <c r="Q17" s="130">
        <f>'[1]WATER SANIT 1ST TO 4TH QTR 2024'!I10</f>
        <v>0</v>
      </c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  <c r="IW17" s="140"/>
      <c r="IX17" s="140"/>
    </row>
    <row r="18" spans="1:258" s="16" customFormat="1" ht="31" x14ac:dyDescent="0.25">
      <c r="A18" s="12" t="s">
        <v>69</v>
      </c>
      <c r="B18" s="12" t="s">
        <v>107</v>
      </c>
      <c r="C18" s="12" t="s">
        <v>108</v>
      </c>
      <c r="D18" s="12">
        <v>23030106</v>
      </c>
      <c r="E18" s="53">
        <v>70912</v>
      </c>
      <c r="F18" s="53">
        <v>10742400</v>
      </c>
      <c r="G18" s="53" t="s">
        <v>109</v>
      </c>
      <c r="H18" s="41" t="s">
        <v>70</v>
      </c>
      <c r="I18" s="14" t="s">
        <v>64</v>
      </c>
      <c r="J18" s="14" t="s">
        <v>15</v>
      </c>
      <c r="K18" s="14" t="s">
        <v>16</v>
      </c>
      <c r="L18" s="14" t="s">
        <v>65</v>
      </c>
      <c r="M18" s="41" t="s">
        <v>71</v>
      </c>
      <c r="N18" s="42" t="s">
        <v>72</v>
      </c>
      <c r="O18" s="14" t="s">
        <v>46</v>
      </c>
      <c r="P18" s="19">
        <f>'[1]WATER SANIT 1ST TO 4TH QTR 2024'!I12</f>
        <v>0</v>
      </c>
      <c r="Q18" s="130">
        <f>'[1]WATER SANIT 1ST TO 4TH QTR 2024'!I20</f>
        <v>0</v>
      </c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  <c r="IW18" s="140"/>
      <c r="IX18" s="140"/>
    </row>
    <row r="19" spans="1:258" s="16" customFormat="1" x14ac:dyDescent="0.25">
      <c r="A19" s="12"/>
      <c r="B19" s="12"/>
      <c r="C19" s="12"/>
      <c r="D19" s="12"/>
      <c r="E19" s="53"/>
      <c r="F19" s="53"/>
      <c r="G19" s="53"/>
      <c r="H19" s="21" t="s">
        <v>31</v>
      </c>
      <c r="I19" s="14"/>
      <c r="J19" s="14"/>
      <c r="K19" s="14"/>
      <c r="L19" s="14"/>
      <c r="M19" s="38"/>
      <c r="N19" s="38"/>
      <c r="O19" s="38"/>
      <c r="P19" s="38"/>
      <c r="Q19" s="126">
        <f>SUM(Q17:Q18)</f>
        <v>0</v>
      </c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  <c r="IW19" s="140"/>
      <c r="IX19" s="140"/>
    </row>
    <row r="20" spans="1:258" s="16" customFormat="1" ht="31" x14ac:dyDescent="0.25">
      <c r="A20" s="12">
        <v>5</v>
      </c>
      <c r="B20" s="60" t="s">
        <v>118</v>
      </c>
      <c r="C20" s="12" t="s">
        <v>108</v>
      </c>
      <c r="D20" s="12">
        <v>23020112</v>
      </c>
      <c r="E20" s="53">
        <v>70912</v>
      </c>
      <c r="F20" s="53">
        <v>10742400</v>
      </c>
      <c r="G20" s="53" t="s">
        <v>109</v>
      </c>
      <c r="H20" s="18" t="s">
        <v>73</v>
      </c>
      <c r="I20" s="18" t="s">
        <v>74</v>
      </c>
      <c r="J20" s="18" t="s">
        <v>75</v>
      </c>
      <c r="K20" s="18" t="s">
        <v>42</v>
      </c>
      <c r="L20" s="18" t="s">
        <v>76</v>
      </c>
      <c r="M20" s="43" t="s">
        <v>77</v>
      </c>
      <c r="N20" s="44" t="s">
        <v>78</v>
      </c>
      <c r="O20" s="18" t="s">
        <v>79</v>
      </c>
      <c r="P20" s="45" t="s">
        <v>80</v>
      </c>
      <c r="Q20" s="131">
        <f>'[1]1ST 4TH QTR 2024 AMOUNT'!F16</f>
        <v>0</v>
      </c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  <c r="IW20" s="140"/>
      <c r="IX20" s="140"/>
    </row>
    <row r="21" spans="1:258" s="16" customFormat="1" ht="46.5" x14ac:dyDescent="0.25">
      <c r="A21" s="12">
        <v>6</v>
      </c>
      <c r="B21" s="60" t="s">
        <v>119</v>
      </c>
      <c r="C21" s="12" t="s">
        <v>108</v>
      </c>
      <c r="D21" s="12">
        <v>23020113</v>
      </c>
      <c r="E21" s="53">
        <v>70912</v>
      </c>
      <c r="F21" s="53">
        <v>10742400</v>
      </c>
      <c r="G21" s="53" t="s">
        <v>109</v>
      </c>
      <c r="H21" s="18" t="s">
        <v>81</v>
      </c>
      <c r="I21" s="18" t="s">
        <v>82</v>
      </c>
      <c r="J21" s="18" t="s">
        <v>75</v>
      </c>
      <c r="K21" s="18" t="s">
        <v>42</v>
      </c>
      <c r="L21" s="18" t="s">
        <v>76</v>
      </c>
      <c r="M21" s="43" t="s">
        <v>83</v>
      </c>
      <c r="N21" s="18" t="s">
        <v>84</v>
      </c>
      <c r="O21" s="18" t="s">
        <v>79</v>
      </c>
      <c r="P21" s="46" t="s">
        <v>85</v>
      </c>
      <c r="Q21" s="132">
        <f>'[1]1ST 4TH QTR 2024 AMOUNT'!F17</f>
        <v>0</v>
      </c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  <c r="IW21" s="140"/>
      <c r="IX21" s="140"/>
    </row>
    <row r="22" spans="1:258" x14ac:dyDescent="0.25">
      <c r="A22" s="47"/>
      <c r="B22" s="47"/>
      <c r="C22" s="47"/>
      <c r="D22" s="47"/>
      <c r="E22" s="49"/>
      <c r="F22" s="49"/>
      <c r="G22" s="49"/>
      <c r="H22" s="48" t="s">
        <v>86</v>
      </c>
      <c r="I22" s="48"/>
      <c r="J22" s="48"/>
      <c r="K22" s="48"/>
      <c r="L22" s="48"/>
      <c r="M22" s="48"/>
      <c r="N22" s="48"/>
      <c r="O22" s="48"/>
      <c r="P22" s="42"/>
      <c r="Q22" s="133"/>
    </row>
    <row r="23" spans="1:258" ht="31" x14ac:dyDescent="0.25">
      <c r="A23" s="49">
        <v>7</v>
      </c>
      <c r="B23" s="49" t="s">
        <v>116</v>
      </c>
      <c r="C23" s="49" t="s">
        <v>108</v>
      </c>
      <c r="D23" s="49">
        <v>23050103</v>
      </c>
      <c r="E23" s="49">
        <v>70912</v>
      </c>
      <c r="F23" s="49">
        <v>10742400</v>
      </c>
      <c r="G23" s="59" t="s">
        <v>117</v>
      </c>
      <c r="H23" s="42" t="s">
        <v>87</v>
      </c>
      <c r="I23" s="42" t="s">
        <v>88</v>
      </c>
      <c r="J23" s="42" t="s">
        <v>89</v>
      </c>
      <c r="K23" s="42" t="s">
        <v>90</v>
      </c>
      <c r="L23" s="42" t="s">
        <v>91</v>
      </c>
      <c r="M23" s="42" t="s">
        <v>92</v>
      </c>
      <c r="N23" s="42" t="s">
        <v>93</v>
      </c>
      <c r="O23" s="42" t="s">
        <v>20</v>
      </c>
      <c r="P23" s="42"/>
      <c r="Q23" s="134">
        <f>'[1]PROJ MONITORING  A. PLAN -  (2)'!K36</f>
        <v>0</v>
      </c>
    </row>
    <row r="24" spans="1:258" ht="46.5" x14ac:dyDescent="0.25">
      <c r="A24" s="49">
        <v>8</v>
      </c>
      <c r="B24" s="49" t="s">
        <v>116</v>
      </c>
      <c r="C24" s="49" t="s">
        <v>108</v>
      </c>
      <c r="D24" s="49">
        <v>23050103</v>
      </c>
      <c r="E24" s="49">
        <v>70912</v>
      </c>
      <c r="F24" s="49">
        <v>10742400</v>
      </c>
      <c r="G24" s="59" t="s">
        <v>117</v>
      </c>
      <c r="H24" s="42" t="s">
        <v>94</v>
      </c>
      <c r="I24" s="42" t="s">
        <v>95</v>
      </c>
      <c r="J24" s="42" t="s">
        <v>89</v>
      </c>
      <c r="K24" s="42" t="s">
        <v>96</v>
      </c>
      <c r="L24" s="42" t="s">
        <v>97</v>
      </c>
      <c r="M24" s="42" t="s">
        <v>98</v>
      </c>
      <c r="N24" s="42" t="s">
        <v>99</v>
      </c>
      <c r="O24" s="42" t="s">
        <v>100</v>
      </c>
      <c r="P24" s="42"/>
      <c r="Q24" s="134">
        <f>'[1]1ST 4TH QTR 2024 AMOUNT'!F19</f>
        <v>0</v>
      </c>
    </row>
    <row r="25" spans="1:258" x14ac:dyDescent="0.25">
      <c r="A25" s="94"/>
      <c r="B25" s="95"/>
      <c r="C25" s="95"/>
      <c r="D25" s="95"/>
      <c r="E25" s="95"/>
      <c r="F25" s="95"/>
      <c r="G25" s="95"/>
      <c r="H25" s="95"/>
      <c r="I25" s="80"/>
      <c r="J25" s="80"/>
      <c r="K25" s="80"/>
      <c r="L25" s="80"/>
      <c r="M25" s="80"/>
      <c r="N25" s="80"/>
      <c r="O25" s="80"/>
      <c r="P25" s="42"/>
      <c r="Q25" s="134"/>
    </row>
    <row r="26" spans="1:258" ht="32.5" customHeight="1" x14ac:dyDescent="0.25">
      <c r="A26" s="75"/>
      <c r="B26" s="85" t="s">
        <v>102</v>
      </c>
      <c r="C26" s="85" t="s">
        <v>103</v>
      </c>
      <c r="D26" s="85" t="s">
        <v>104</v>
      </c>
      <c r="E26" s="85" t="s">
        <v>105</v>
      </c>
      <c r="F26" s="85" t="s">
        <v>173</v>
      </c>
      <c r="G26" s="85" t="s">
        <v>101</v>
      </c>
      <c r="P26" s="42"/>
      <c r="Q26" s="134"/>
    </row>
    <row r="27" spans="1:258" ht="46.5" x14ac:dyDescent="0.25">
      <c r="A27" s="75"/>
      <c r="B27" s="47" t="s">
        <v>174</v>
      </c>
      <c r="C27" s="47">
        <v>23010113</v>
      </c>
      <c r="D27" s="47">
        <v>70912</v>
      </c>
      <c r="E27" s="49">
        <v>10742400</v>
      </c>
      <c r="F27" s="49" t="s">
        <v>109</v>
      </c>
      <c r="G27" s="49" t="s">
        <v>174</v>
      </c>
      <c r="H27" s="68" t="s">
        <v>123</v>
      </c>
      <c r="I27" s="68" t="s">
        <v>124</v>
      </c>
      <c r="J27" s="68" t="s">
        <v>125</v>
      </c>
      <c r="K27" s="68" t="s">
        <v>126</v>
      </c>
      <c r="L27" s="68" t="s">
        <v>91</v>
      </c>
      <c r="M27" s="68" t="s">
        <v>127</v>
      </c>
      <c r="N27" s="68" t="s">
        <v>128</v>
      </c>
      <c r="O27" s="68" t="s">
        <v>129</v>
      </c>
      <c r="P27" s="42"/>
      <c r="Q27" s="134"/>
    </row>
    <row r="28" spans="1:258" x14ac:dyDescent="0.35">
      <c r="A28" s="75"/>
      <c r="B28" s="47"/>
      <c r="C28" s="47"/>
      <c r="D28" s="47"/>
      <c r="E28" s="49"/>
      <c r="F28" s="49"/>
      <c r="G28" s="49"/>
      <c r="H28" s="72" t="s">
        <v>130</v>
      </c>
      <c r="I28" s="72"/>
      <c r="J28" s="72"/>
      <c r="K28" s="72"/>
      <c r="L28" s="72"/>
      <c r="M28" s="72"/>
      <c r="N28" s="72"/>
      <c r="O28" s="72"/>
      <c r="P28" s="42"/>
      <c r="Q28" s="134"/>
    </row>
    <row r="29" spans="1:258" ht="31" x14ac:dyDescent="0.35">
      <c r="A29" s="75"/>
      <c r="B29" s="47" t="s">
        <v>108</v>
      </c>
      <c r="C29" s="47">
        <v>22020101</v>
      </c>
      <c r="D29" s="47">
        <v>70912</v>
      </c>
      <c r="E29" s="49">
        <v>10742400</v>
      </c>
      <c r="F29" s="49" t="s">
        <v>172</v>
      </c>
      <c r="G29" s="49" t="s">
        <v>121</v>
      </c>
      <c r="H29" s="73" t="s">
        <v>131</v>
      </c>
      <c r="I29" s="69" t="s">
        <v>132</v>
      </c>
      <c r="J29" s="69" t="s">
        <v>133</v>
      </c>
      <c r="K29" s="70" t="s">
        <v>134</v>
      </c>
      <c r="L29" s="68" t="s">
        <v>135</v>
      </c>
      <c r="M29" s="69" t="s">
        <v>136</v>
      </c>
      <c r="N29" s="69" t="s">
        <v>137</v>
      </c>
      <c r="O29" s="70" t="s">
        <v>138</v>
      </c>
      <c r="P29" s="42"/>
      <c r="Q29" s="134"/>
    </row>
    <row r="30" spans="1:258" ht="31" x14ac:dyDescent="0.35">
      <c r="A30" s="75"/>
      <c r="B30" s="47" t="s">
        <v>108</v>
      </c>
      <c r="C30" s="47">
        <v>22020102</v>
      </c>
      <c r="D30" s="47">
        <v>70912</v>
      </c>
      <c r="E30" s="49">
        <v>10742400</v>
      </c>
      <c r="F30" s="49" t="s">
        <v>172</v>
      </c>
      <c r="G30" s="49" t="s">
        <v>121</v>
      </c>
      <c r="H30" s="73" t="s">
        <v>139</v>
      </c>
      <c r="I30" s="69" t="s">
        <v>140</v>
      </c>
      <c r="J30" s="69" t="s">
        <v>141</v>
      </c>
      <c r="K30" s="70" t="s">
        <v>134</v>
      </c>
      <c r="L30" s="68" t="s">
        <v>135</v>
      </c>
      <c r="M30" s="69" t="s">
        <v>142</v>
      </c>
      <c r="N30" s="69" t="s">
        <v>143</v>
      </c>
      <c r="O30" s="70" t="s">
        <v>138</v>
      </c>
      <c r="P30" s="42"/>
      <c r="Q30" s="134"/>
    </row>
    <row r="31" spans="1:258" ht="31" x14ac:dyDescent="0.35">
      <c r="A31" s="75"/>
      <c r="B31" s="47" t="s">
        <v>108</v>
      </c>
      <c r="C31" s="47">
        <v>22020501</v>
      </c>
      <c r="D31" s="47">
        <v>70912</v>
      </c>
      <c r="E31" s="49">
        <v>10742400</v>
      </c>
      <c r="F31" s="49" t="s">
        <v>172</v>
      </c>
      <c r="G31" s="49" t="s">
        <v>121</v>
      </c>
      <c r="H31" s="74" t="s">
        <v>144</v>
      </c>
      <c r="I31" s="69" t="s">
        <v>145</v>
      </c>
      <c r="J31" s="69" t="s">
        <v>146</v>
      </c>
      <c r="K31" s="70" t="s">
        <v>134</v>
      </c>
      <c r="L31" s="68" t="s">
        <v>91</v>
      </c>
      <c r="M31" s="69" t="s">
        <v>147</v>
      </c>
      <c r="N31" s="69" t="s">
        <v>148</v>
      </c>
      <c r="O31" s="70" t="s">
        <v>149</v>
      </c>
      <c r="P31" s="42"/>
      <c r="Q31" s="134"/>
    </row>
    <row r="32" spans="1:258" ht="31" x14ac:dyDescent="0.35">
      <c r="A32" s="75"/>
      <c r="B32" s="47" t="s">
        <v>108</v>
      </c>
      <c r="C32" s="47">
        <v>22020502</v>
      </c>
      <c r="D32" s="47">
        <v>70912</v>
      </c>
      <c r="E32" s="49">
        <v>10742400</v>
      </c>
      <c r="F32" s="49" t="s">
        <v>172</v>
      </c>
      <c r="G32" s="49" t="s">
        <v>121</v>
      </c>
      <c r="H32" s="74" t="s">
        <v>150</v>
      </c>
      <c r="I32" s="69" t="s">
        <v>151</v>
      </c>
      <c r="J32" s="69" t="s">
        <v>152</v>
      </c>
      <c r="K32" s="70" t="s">
        <v>134</v>
      </c>
      <c r="L32" s="68" t="s">
        <v>153</v>
      </c>
      <c r="M32" s="69" t="s">
        <v>154</v>
      </c>
      <c r="N32" s="69" t="s">
        <v>155</v>
      </c>
      <c r="O32" s="70" t="s">
        <v>149</v>
      </c>
      <c r="P32" s="42"/>
      <c r="Q32" s="134"/>
    </row>
    <row r="33" spans="1:1029" ht="31" x14ac:dyDescent="0.35">
      <c r="A33" s="75"/>
      <c r="B33" s="47" t="s">
        <v>108</v>
      </c>
      <c r="C33" s="47">
        <v>22020502</v>
      </c>
      <c r="D33" s="47">
        <v>70912</v>
      </c>
      <c r="E33" s="49">
        <v>10742400</v>
      </c>
      <c r="F33" s="49" t="s">
        <v>172</v>
      </c>
      <c r="G33" s="49" t="s">
        <v>121</v>
      </c>
      <c r="H33" s="74" t="s">
        <v>156</v>
      </c>
      <c r="I33" s="69" t="s">
        <v>157</v>
      </c>
      <c r="J33" s="69" t="s">
        <v>158</v>
      </c>
      <c r="K33" s="70" t="s">
        <v>134</v>
      </c>
      <c r="L33" s="68" t="s">
        <v>153</v>
      </c>
      <c r="M33" s="69" t="s">
        <v>159</v>
      </c>
      <c r="N33" s="69" t="s">
        <v>160</v>
      </c>
      <c r="O33" s="70" t="s">
        <v>149</v>
      </c>
      <c r="P33" s="42"/>
      <c r="Q33" s="134"/>
    </row>
    <row r="34" spans="1:1029" ht="31" x14ac:dyDescent="0.35">
      <c r="A34" s="75"/>
      <c r="B34" s="47" t="s">
        <v>108</v>
      </c>
      <c r="C34" s="47">
        <v>22020203</v>
      </c>
      <c r="D34" s="47">
        <v>70912</v>
      </c>
      <c r="E34" s="49">
        <v>10742400</v>
      </c>
      <c r="F34" s="49" t="s">
        <v>172</v>
      </c>
      <c r="G34" s="49" t="s">
        <v>121</v>
      </c>
      <c r="H34" s="71" t="s">
        <v>161</v>
      </c>
      <c r="I34" s="71" t="s">
        <v>162</v>
      </c>
      <c r="J34" s="71" t="s">
        <v>163</v>
      </c>
      <c r="K34" s="70" t="s">
        <v>134</v>
      </c>
      <c r="L34" s="68" t="s">
        <v>135</v>
      </c>
      <c r="M34" s="69" t="s">
        <v>164</v>
      </c>
      <c r="N34" s="71" t="s">
        <v>165</v>
      </c>
      <c r="O34" s="70" t="s">
        <v>166</v>
      </c>
      <c r="P34" s="42"/>
      <c r="Q34" s="134"/>
    </row>
    <row r="35" spans="1:1029" ht="31" x14ac:dyDescent="0.35">
      <c r="A35" s="75"/>
      <c r="B35" s="47"/>
      <c r="C35" s="47"/>
      <c r="D35" s="47"/>
      <c r="E35" s="49"/>
      <c r="F35" s="49"/>
      <c r="G35" s="49"/>
      <c r="H35" s="71" t="s">
        <v>167</v>
      </c>
      <c r="I35" s="71" t="s">
        <v>168</v>
      </c>
      <c r="J35" s="69" t="s">
        <v>169</v>
      </c>
      <c r="K35" s="70" t="s">
        <v>134</v>
      </c>
      <c r="L35" s="68" t="s">
        <v>153</v>
      </c>
      <c r="M35" s="69" t="s">
        <v>170</v>
      </c>
      <c r="N35" s="71" t="s">
        <v>171</v>
      </c>
      <c r="O35" s="70" t="s">
        <v>149</v>
      </c>
      <c r="P35" s="42"/>
      <c r="Q35" s="134"/>
    </row>
    <row r="36" spans="1:1029" x14ac:dyDescent="0.25">
      <c r="A36" s="96"/>
      <c r="B36" s="97"/>
      <c r="C36" s="50"/>
      <c r="D36" s="97"/>
      <c r="E36" s="50"/>
      <c r="F36" s="97"/>
      <c r="G36" s="97"/>
      <c r="H36" s="77"/>
      <c r="I36" s="145"/>
      <c r="J36" s="145"/>
      <c r="K36" s="145"/>
      <c r="L36" s="145"/>
      <c r="M36" s="145"/>
      <c r="N36" s="145"/>
      <c r="O36" s="80"/>
      <c r="P36" s="78"/>
      <c r="Q36" s="134"/>
    </row>
    <row r="37" spans="1:1029" ht="21" x14ac:dyDescent="0.25">
      <c r="A37" s="50"/>
      <c r="B37" s="50"/>
      <c r="C37" s="50"/>
      <c r="D37" s="50"/>
      <c r="E37" s="50"/>
      <c r="F37" s="50"/>
      <c r="G37" s="50"/>
      <c r="H37" s="146" t="s">
        <v>183</v>
      </c>
      <c r="I37" s="80"/>
      <c r="J37" s="80"/>
      <c r="K37" s="80"/>
      <c r="L37" s="80"/>
      <c r="M37" s="80"/>
      <c r="N37" s="80"/>
      <c r="O37" s="80"/>
      <c r="P37" s="78"/>
      <c r="Q37" s="134"/>
    </row>
    <row r="38" spans="1:1029" ht="30" x14ac:dyDescent="0.25">
      <c r="A38" s="50"/>
      <c r="B38" s="50"/>
      <c r="C38" s="50"/>
      <c r="D38" s="50"/>
      <c r="E38" s="50"/>
      <c r="F38" s="50"/>
      <c r="G38" s="50"/>
      <c r="H38" s="85" t="s">
        <v>176</v>
      </c>
      <c r="I38" s="85" t="s">
        <v>177</v>
      </c>
      <c r="J38" s="86" t="s">
        <v>178</v>
      </c>
      <c r="K38" s="86" t="s">
        <v>179</v>
      </c>
      <c r="L38" s="86" t="s">
        <v>180</v>
      </c>
      <c r="M38" s="86" t="s">
        <v>181</v>
      </c>
      <c r="N38" s="86" t="s">
        <v>182</v>
      </c>
      <c r="O38" s="85"/>
      <c r="P38" s="78"/>
      <c r="Q38" s="134"/>
    </row>
    <row r="39" spans="1:1029" ht="46.5" customHeight="1" x14ac:dyDescent="0.25">
      <c r="A39" s="98"/>
      <c r="B39" s="50"/>
      <c r="C39" s="50"/>
      <c r="D39" s="50"/>
      <c r="E39" s="50"/>
      <c r="F39" s="50"/>
      <c r="G39" s="50"/>
      <c r="H39" s="82" t="s">
        <v>108</v>
      </c>
      <c r="I39" s="84" t="s">
        <v>175</v>
      </c>
      <c r="J39" s="79">
        <v>558636070.43689322</v>
      </c>
      <c r="K39" s="79">
        <v>119421872.30485404</v>
      </c>
      <c r="L39" s="79">
        <v>678057942.74174726</v>
      </c>
      <c r="M39" s="79">
        <v>4444340385.3699522</v>
      </c>
      <c r="N39" s="79">
        <v>5122398328.1116991</v>
      </c>
      <c r="O39" s="4"/>
      <c r="P39" s="76"/>
      <c r="Q39" s="76"/>
    </row>
    <row r="40" spans="1:1029" ht="33.5" customHeight="1" x14ac:dyDescent="0.25">
      <c r="A40" s="98"/>
      <c r="B40" s="50"/>
      <c r="C40" s="50"/>
      <c r="D40" s="50"/>
      <c r="E40" s="50"/>
      <c r="F40" s="50"/>
      <c r="G40" s="50"/>
      <c r="H40" s="111"/>
      <c r="I40" s="112"/>
      <c r="J40" s="81"/>
      <c r="K40" s="81"/>
      <c r="L40" s="81"/>
      <c r="M40" s="81"/>
      <c r="N40" s="81"/>
      <c r="O40" s="55"/>
      <c r="P40" s="76"/>
      <c r="Q40" s="76"/>
    </row>
    <row r="41" spans="1:1029" ht="26.5" customHeight="1" x14ac:dyDescent="0.25">
      <c r="A41" s="98"/>
      <c r="B41" s="50"/>
      <c r="C41" s="50"/>
      <c r="D41" s="50"/>
      <c r="E41" s="50"/>
      <c r="F41" s="50"/>
      <c r="G41" s="50"/>
      <c r="H41" s="143" t="s">
        <v>184</v>
      </c>
      <c r="I41" s="112"/>
      <c r="J41" s="81"/>
      <c r="K41" s="81"/>
      <c r="L41" s="81"/>
      <c r="M41" s="81"/>
      <c r="N41" s="81"/>
      <c r="O41" s="55"/>
      <c r="P41" s="76"/>
      <c r="Q41" s="76"/>
    </row>
    <row r="42" spans="1:1029" ht="29.5" customHeight="1" x14ac:dyDescent="0.25">
      <c r="A42" s="99"/>
      <c r="B42" s="85" t="s">
        <v>102</v>
      </c>
      <c r="C42" s="85" t="s">
        <v>103</v>
      </c>
      <c r="D42" s="85" t="s">
        <v>104</v>
      </c>
      <c r="E42" s="85" t="s">
        <v>105</v>
      </c>
      <c r="F42" s="85" t="s">
        <v>173</v>
      </c>
      <c r="G42" s="85" t="s">
        <v>101</v>
      </c>
      <c r="H42" s="85"/>
      <c r="I42" s="85"/>
      <c r="J42" s="85"/>
      <c r="K42" s="85"/>
      <c r="L42" s="85"/>
      <c r="M42" s="85"/>
      <c r="N42" s="85"/>
      <c r="O42" s="85"/>
      <c r="P42" s="42"/>
      <c r="Q42" s="134"/>
    </row>
    <row r="43" spans="1:1029" s="66" customFormat="1" ht="31" x14ac:dyDescent="0.25">
      <c r="A43" s="42">
        <v>9</v>
      </c>
      <c r="B43" s="61" t="s">
        <v>108</v>
      </c>
      <c r="C43" s="61">
        <v>21010101</v>
      </c>
      <c r="D43" s="62">
        <v>21010101</v>
      </c>
      <c r="E43" s="62">
        <v>10742400</v>
      </c>
      <c r="F43" s="144" t="s">
        <v>120</v>
      </c>
      <c r="G43" s="62" t="s">
        <v>121</v>
      </c>
      <c r="H43" s="63" t="s">
        <v>122</v>
      </c>
      <c r="I43" s="83">
        <v>558636070.43689322</v>
      </c>
      <c r="J43" s="4"/>
      <c r="K43" s="4"/>
      <c r="L43" s="4"/>
      <c r="M43" s="4"/>
      <c r="N43" s="4"/>
      <c r="O43" s="4"/>
      <c r="P43" s="42"/>
      <c r="Q43" s="135">
        <f>Q7+Q8+Q15+Q19+Q20+Q21+Q23+Q24</f>
        <v>0</v>
      </c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  <c r="FF43" s="80"/>
      <c r="FG43" s="80"/>
      <c r="FH43" s="80"/>
      <c r="FI43" s="80"/>
      <c r="FJ43" s="80"/>
      <c r="FK43" s="80"/>
      <c r="FL43" s="80"/>
      <c r="FM43" s="80"/>
      <c r="FN43" s="80"/>
      <c r="FO43" s="80"/>
      <c r="FP43" s="80"/>
      <c r="FQ43" s="80"/>
      <c r="FR43" s="80"/>
      <c r="FS43" s="80"/>
      <c r="FT43" s="80"/>
      <c r="FU43" s="80"/>
      <c r="FV43" s="80"/>
      <c r="FW43" s="80"/>
      <c r="FX43" s="80"/>
      <c r="FY43" s="80"/>
      <c r="FZ43" s="80"/>
      <c r="GA43" s="80"/>
      <c r="GB43" s="80"/>
      <c r="GC43" s="80"/>
      <c r="GD43" s="80"/>
      <c r="GE43" s="80"/>
      <c r="GF43" s="80"/>
      <c r="GG43" s="80"/>
      <c r="GH43" s="80"/>
      <c r="GI43" s="80"/>
      <c r="GJ43" s="80"/>
      <c r="GK43" s="80"/>
      <c r="GL43" s="80"/>
      <c r="GM43" s="80"/>
      <c r="GN43" s="80"/>
      <c r="GO43" s="80"/>
      <c r="GP43" s="80"/>
      <c r="GQ43" s="80"/>
      <c r="GR43" s="80"/>
      <c r="GS43" s="80"/>
      <c r="GT43" s="80"/>
      <c r="GU43" s="80"/>
      <c r="GV43" s="80"/>
      <c r="GW43" s="80"/>
      <c r="GX43" s="80"/>
      <c r="GY43" s="80"/>
      <c r="GZ43" s="80"/>
      <c r="HA43" s="80"/>
      <c r="HB43" s="80"/>
      <c r="HC43" s="80"/>
      <c r="HD43" s="80"/>
      <c r="HE43" s="80"/>
      <c r="HF43" s="80"/>
      <c r="HG43" s="80"/>
      <c r="HH43" s="80"/>
      <c r="HI43" s="80"/>
      <c r="HJ43" s="80"/>
      <c r="HK43" s="80"/>
      <c r="HL43" s="80"/>
      <c r="HM43" s="80"/>
      <c r="HN43" s="80"/>
      <c r="HO43" s="80"/>
      <c r="HP43" s="80"/>
      <c r="HQ43" s="80"/>
      <c r="HR43" s="80"/>
      <c r="HS43" s="80"/>
      <c r="HT43" s="80"/>
      <c r="HU43" s="80"/>
      <c r="HV43" s="80"/>
      <c r="HW43" s="80"/>
      <c r="HX43" s="80"/>
      <c r="HY43" s="80"/>
      <c r="HZ43" s="80"/>
      <c r="IA43" s="80"/>
      <c r="IB43" s="80"/>
      <c r="IC43" s="80"/>
      <c r="ID43" s="80"/>
      <c r="IE43" s="80"/>
      <c r="IF43" s="80"/>
      <c r="IG43" s="80"/>
      <c r="IH43" s="80"/>
      <c r="II43" s="80"/>
      <c r="IJ43" s="80"/>
      <c r="IK43" s="80"/>
      <c r="IL43" s="80"/>
      <c r="IM43" s="80"/>
      <c r="IN43" s="80"/>
      <c r="IO43" s="80"/>
      <c r="IP43" s="80"/>
      <c r="IQ43" s="80"/>
      <c r="IR43" s="80"/>
      <c r="IS43" s="80"/>
      <c r="IT43" s="80"/>
      <c r="IU43" s="80"/>
      <c r="IV43" s="80"/>
      <c r="IW43" s="80"/>
      <c r="IX43" s="80"/>
      <c r="IY43" s="64"/>
      <c r="IZ43" s="64"/>
      <c r="JA43" s="64"/>
      <c r="JB43" s="64"/>
      <c r="JC43" s="65"/>
      <c r="JD43" s="65"/>
      <c r="JE43" s="65"/>
      <c r="JF43" s="65"/>
      <c r="JG43" s="65"/>
      <c r="JH43" s="65"/>
      <c r="JI43" s="65"/>
      <c r="JJ43" s="65"/>
      <c r="JK43" s="65"/>
      <c r="JL43" s="65"/>
      <c r="JM43" s="65"/>
      <c r="JN43" s="65"/>
      <c r="JO43" s="65"/>
      <c r="JP43" s="65"/>
      <c r="JQ43" s="65"/>
      <c r="JR43" s="65"/>
      <c r="JS43" s="65"/>
      <c r="JT43" s="65"/>
      <c r="JU43" s="65"/>
      <c r="JV43" s="65"/>
      <c r="JW43" s="65"/>
      <c r="JX43" s="65"/>
      <c r="JY43" s="65"/>
      <c r="JZ43" s="65"/>
      <c r="KA43" s="65"/>
      <c r="KB43" s="65"/>
      <c r="KC43" s="65"/>
      <c r="KD43" s="65"/>
      <c r="KE43" s="65"/>
      <c r="KF43" s="65"/>
      <c r="KG43" s="65"/>
      <c r="KH43" s="65"/>
      <c r="KI43" s="65"/>
      <c r="KJ43" s="65"/>
      <c r="KK43" s="65"/>
      <c r="KL43" s="65"/>
      <c r="KM43" s="65"/>
      <c r="KN43" s="65"/>
      <c r="KO43" s="65"/>
      <c r="KP43" s="65"/>
      <c r="KQ43" s="65"/>
      <c r="KR43" s="65"/>
      <c r="KS43" s="65"/>
      <c r="KT43" s="65"/>
      <c r="KU43" s="65"/>
      <c r="KV43" s="65"/>
      <c r="KW43" s="65"/>
      <c r="KX43" s="65"/>
      <c r="KY43" s="65"/>
      <c r="KZ43" s="65"/>
      <c r="LA43" s="65"/>
      <c r="LB43" s="65"/>
      <c r="LC43" s="65"/>
      <c r="LD43" s="65"/>
      <c r="LE43" s="65"/>
      <c r="LF43" s="65"/>
      <c r="LG43" s="65"/>
      <c r="LH43" s="65"/>
      <c r="LI43" s="65"/>
      <c r="LJ43" s="65"/>
      <c r="LK43" s="65"/>
      <c r="LL43" s="65"/>
      <c r="LM43" s="65"/>
      <c r="LN43" s="65"/>
      <c r="LO43" s="65"/>
      <c r="LP43" s="65"/>
      <c r="LQ43" s="65"/>
      <c r="LR43" s="65"/>
      <c r="LS43" s="65"/>
      <c r="LT43" s="65"/>
      <c r="LU43" s="65"/>
      <c r="LV43" s="65"/>
      <c r="LW43" s="65"/>
      <c r="LX43" s="65"/>
      <c r="LY43" s="65"/>
      <c r="LZ43" s="65"/>
      <c r="MA43" s="65"/>
      <c r="MB43" s="65"/>
      <c r="MC43" s="65"/>
      <c r="MD43" s="65"/>
      <c r="ME43" s="65"/>
      <c r="MF43" s="65"/>
      <c r="MG43" s="65"/>
      <c r="MH43" s="65"/>
      <c r="MI43" s="65"/>
      <c r="MJ43" s="65"/>
      <c r="MK43" s="65"/>
      <c r="ML43" s="65"/>
      <c r="MM43" s="65"/>
      <c r="MN43" s="65"/>
      <c r="MO43" s="65"/>
      <c r="MP43" s="65"/>
      <c r="MQ43" s="65"/>
      <c r="MR43" s="65"/>
      <c r="MS43" s="65"/>
      <c r="MT43" s="65"/>
      <c r="MU43" s="65"/>
      <c r="MV43" s="65"/>
      <c r="MW43" s="65"/>
      <c r="MX43" s="65"/>
      <c r="MY43" s="65"/>
      <c r="MZ43" s="65"/>
      <c r="NA43" s="65"/>
      <c r="NB43" s="65"/>
      <c r="NC43" s="65"/>
      <c r="ND43" s="65"/>
      <c r="NE43" s="65"/>
      <c r="NF43" s="65"/>
      <c r="NG43" s="65"/>
      <c r="NH43" s="65"/>
      <c r="NI43" s="65"/>
      <c r="NJ43" s="65"/>
      <c r="NK43" s="65"/>
      <c r="NL43" s="65"/>
      <c r="NM43" s="65"/>
      <c r="NN43" s="65"/>
      <c r="NO43" s="65"/>
      <c r="NP43" s="65"/>
      <c r="NQ43" s="65"/>
      <c r="NR43" s="65"/>
      <c r="NS43" s="65"/>
      <c r="NT43" s="65"/>
      <c r="NU43" s="65"/>
      <c r="NV43" s="65"/>
      <c r="NW43" s="65"/>
      <c r="NX43" s="65"/>
      <c r="NY43" s="65"/>
      <c r="NZ43" s="65"/>
      <c r="OA43" s="65"/>
      <c r="OB43" s="65"/>
      <c r="OC43" s="65"/>
      <c r="OD43" s="65"/>
      <c r="OE43" s="65"/>
      <c r="OF43" s="65"/>
      <c r="OG43" s="65"/>
      <c r="OH43" s="65"/>
      <c r="OI43" s="65"/>
      <c r="OJ43" s="65"/>
      <c r="OK43" s="65"/>
      <c r="OL43" s="65"/>
      <c r="OM43" s="65"/>
      <c r="ON43" s="65"/>
      <c r="OO43" s="65"/>
      <c r="OP43" s="65"/>
      <c r="OQ43" s="65"/>
      <c r="OR43" s="65"/>
      <c r="OS43" s="65"/>
      <c r="OT43" s="65"/>
      <c r="OU43" s="65"/>
      <c r="OV43" s="65"/>
      <c r="OW43" s="65"/>
      <c r="OX43" s="65"/>
      <c r="OY43" s="65"/>
      <c r="OZ43" s="65"/>
      <c r="PA43" s="65"/>
      <c r="PB43" s="65"/>
      <c r="PC43" s="65"/>
      <c r="PD43" s="65"/>
      <c r="PE43" s="65"/>
      <c r="PF43" s="65"/>
      <c r="PG43" s="65"/>
      <c r="PH43" s="65"/>
      <c r="PI43" s="65"/>
      <c r="PJ43" s="65"/>
      <c r="PK43" s="65"/>
      <c r="PL43" s="65"/>
      <c r="PM43" s="65"/>
      <c r="PN43" s="65"/>
      <c r="PO43" s="65"/>
      <c r="PP43" s="65"/>
      <c r="PQ43" s="65"/>
      <c r="PR43" s="65"/>
      <c r="PS43" s="65"/>
      <c r="PT43" s="65"/>
      <c r="PU43" s="65"/>
      <c r="PV43" s="65"/>
      <c r="PW43" s="65"/>
      <c r="PX43" s="65"/>
      <c r="PY43" s="65"/>
      <c r="PZ43" s="65"/>
      <c r="QA43" s="65"/>
      <c r="QB43" s="65"/>
      <c r="QC43" s="65"/>
      <c r="QD43" s="65"/>
      <c r="QE43" s="65"/>
      <c r="QF43" s="65"/>
      <c r="QG43" s="65"/>
      <c r="QH43" s="65"/>
      <c r="QI43" s="65"/>
      <c r="QJ43" s="65"/>
      <c r="QK43" s="65"/>
      <c r="QL43" s="65"/>
      <c r="QM43" s="65"/>
      <c r="QN43" s="65"/>
      <c r="QO43" s="65"/>
      <c r="QP43" s="65"/>
      <c r="QQ43" s="65"/>
      <c r="QR43" s="65"/>
      <c r="QS43" s="65"/>
      <c r="QT43" s="65"/>
      <c r="QU43" s="65"/>
      <c r="QV43" s="65"/>
      <c r="QW43" s="65"/>
      <c r="QX43" s="65"/>
      <c r="QY43" s="65"/>
      <c r="QZ43" s="65"/>
      <c r="RA43" s="65"/>
      <c r="RB43" s="65"/>
      <c r="RC43" s="65"/>
      <c r="RD43" s="65"/>
      <c r="RE43" s="65"/>
      <c r="RF43" s="65"/>
      <c r="RG43" s="65"/>
      <c r="RH43" s="65"/>
      <c r="RI43" s="65"/>
      <c r="RJ43" s="65"/>
      <c r="RK43" s="65"/>
      <c r="RL43" s="65"/>
      <c r="RM43" s="65"/>
      <c r="RN43" s="65"/>
      <c r="RO43" s="65"/>
      <c r="RP43" s="65"/>
      <c r="RQ43" s="65"/>
      <c r="RR43" s="65"/>
      <c r="RS43" s="65"/>
      <c r="RT43" s="65"/>
      <c r="RU43" s="65"/>
      <c r="RV43" s="65"/>
      <c r="RW43" s="65"/>
      <c r="RX43" s="65"/>
      <c r="RY43" s="65"/>
      <c r="RZ43" s="65"/>
      <c r="SA43" s="65"/>
      <c r="SB43" s="65"/>
      <c r="SC43" s="65"/>
      <c r="SD43" s="65"/>
      <c r="SE43" s="65"/>
      <c r="SF43" s="65"/>
      <c r="SG43" s="65"/>
      <c r="SH43" s="65"/>
      <c r="SI43" s="65"/>
      <c r="SJ43" s="65"/>
      <c r="SK43" s="65"/>
      <c r="SL43" s="65"/>
      <c r="SM43" s="65"/>
      <c r="SN43" s="65"/>
      <c r="SO43" s="65"/>
      <c r="SP43" s="65"/>
      <c r="SQ43" s="65"/>
      <c r="SR43" s="65"/>
      <c r="SS43" s="65"/>
      <c r="ST43" s="65"/>
      <c r="SU43" s="65"/>
      <c r="SV43" s="65"/>
      <c r="SW43" s="65"/>
      <c r="SX43" s="65"/>
      <c r="SY43" s="65"/>
      <c r="SZ43" s="65"/>
      <c r="TA43" s="65"/>
      <c r="TB43" s="65"/>
      <c r="TC43" s="65"/>
      <c r="TD43" s="65"/>
      <c r="TE43" s="65"/>
      <c r="TF43" s="65"/>
      <c r="TG43" s="65"/>
      <c r="TH43" s="65"/>
      <c r="TI43" s="65"/>
      <c r="TJ43" s="65"/>
      <c r="TK43" s="65"/>
      <c r="TL43" s="65"/>
      <c r="TM43" s="65"/>
      <c r="TN43" s="65"/>
      <c r="TO43" s="65"/>
      <c r="TP43" s="65"/>
      <c r="TQ43" s="65"/>
      <c r="TR43" s="65"/>
      <c r="TS43" s="65"/>
      <c r="TT43" s="65"/>
      <c r="TU43" s="65"/>
      <c r="TV43" s="65"/>
      <c r="TW43" s="65"/>
      <c r="TX43" s="65"/>
      <c r="TY43" s="65"/>
      <c r="TZ43" s="65"/>
      <c r="UA43" s="65"/>
      <c r="UB43" s="65"/>
      <c r="UC43" s="65"/>
      <c r="UD43" s="65"/>
      <c r="UE43" s="65"/>
      <c r="UF43" s="65"/>
      <c r="UG43" s="65"/>
      <c r="UH43" s="65"/>
      <c r="UI43" s="65"/>
      <c r="UJ43" s="65"/>
      <c r="UK43" s="65"/>
      <c r="UL43" s="65"/>
      <c r="UM43" s="65"/>
      <c r="UN43" s="65"/>
      <c r="UO43" s="65"/>
      <c r="UP43" s="65"/>
      <c r="UQ43" s="65"/>
      <c r="UR43" s="65"/>
      <c r="US43" s="65"/>
      <c r="UT43" s="65"/>
      <c r="UU43" s="65"/>
      <c r="UV43" s="65"/>
      <c r="UW43" s="65"/>
      <c r="UX43" s="65"/>
      <c r="UY43" s="65"/>
      <c r="UZ43" s="65"/>
      <c r="VA43" s="65"/>
      <c r="VB43" s="65"/>
      <c r="VC43" s="65"/>
      <c r="VD43" s="65"/>
      <c r="VE43" s="65"/>
      <c r="VF43" s="65"/>
      <c r="VG43" s="65"/>
      <c r="VH43" s="65"/>
      <c r="VI43" s="65"/>
      <c r="VJ43" s="65"/>
      <c r="VK43" s="65"/>
      <c r="VL43" s="65"/>
      <c r="VM43" s="65"/>
      <c r="VN43" s="65"/>
      <c r="VO43" s="65"/>
      <c r="VP43" s="65"/>
      <c r="VQ43" s="65"/>
      <c r="VR43" s="65"/>
      <c r="VS43" s="65"/>
      <c r="VT43" s="65"/>
      <c r="VU43" s="65"/>
      <c r="VV43" s="65"/>
      <c r="VW43" s="65"/>
      <c r="VX43" s="65"/>
      <c r="VY43" s="65"/>
      <c r="VZ43" s="65"/>
      <c r="WA43" s="65"/>
      <c r="WB43" s="65"/>
      <c r="WC43" s="65"/>
      <c r="WD43" s="65"/>
      <c r="WE43" s="65"/>
      <c r="WF43" s="65"/>
      <c r="WG43" s="65"/>
      <c r="WH43" s="65"/>
      <c r="WI43" s="65"/>
      <c r="WJ43" s="65"/>
      <c r="WK43" s="65"/>
      <c r="WL43" s="65"/>
      <c r="WM43" s="65"/>
      <c r="WN43" s="65"/>
      <c r="WO43" s="65"/>
      <c r="WP43" s="65"/>
      <c r="WQ43" s="65"/>
      <c r="WR43" s="65"/>
      <c r="WS43" s="65"/>
      <c r="WT43" s="65"/>
      <c r="WU43" s="65"/>
      <c r="WV43" s="65"/>
      <c r="WW43" s="65"/>
      <c r="WX43" s="65"/>
      <c r="WY43" s="65"/>
      <c r="WZ43" s="65"/>
      <c r="XA43" s="65"/>
      <c r="XB43" s="65"/>
      <c r="XC43" s="65"/>
      <c r="XD43" s="65"/>
      <c r="XE43" s="65"/>
      <c r="XF43" s="65"/>
      <c r="XG43" s="65"/>
      <c r="XH43" s="65"/>
      <c r="XI43" s="65"/>
      <c r="XJ43" s="65"/>
      <c r="XK43" s="65"/>
      <c r="XL43" s="65"/>
      <c r="XM43" s="65"/>
      <c r="XN43" s="65"/>
      <c r="XO43" s="65"/>
      <c r="XP43" s="65"/>
      <c r="XQ43" s="65"/>
      <c r="XR43" s="65"/>
      <c r="XS43" s="65"/>
      <c r="XT43" s="65"/>
      <c r="XU43" s="65"/>
      <c r="XV43" s="65"/>
      <c r="XW43" s="65"/>
      <c r="XX43" s="65"/>
      <c r="XY43" s="65"/>
      <c r="XZ43" s="65"/>
      <c r="YA43" s="65"/>
      <c r="YB43" s="65"/>
      <c r="YC43" s="65"/>
      <c r="YD43" s="65"/>
      <c r="YE43" s="65"/>
      <c r="YF43" s="65"/>
      <c r="YG43" s="65"/>
      <c r="YH43" s="65"/>
      <c r="YI43" s="65"/>
      <c r="YJ43" s="65"/>
      <c r="YK43" s="65"/>
      <c r="YL43" s="65"/>
      <c r="YM43" s="65"/>
      <c r="YN43" s="65"/>
      <c r="YO43" s="65"/>
      <c r="YP43" s="65"/>
      <c r="YQ43" s="65"/>
      <c r="YR43" s="65"/>
      <c r="YS43" s="65"/>
      <c r="YT43" s="65"/>
      <c r="YU43" s="65"/>
      <c r="YV43" s="65"/>
      <c r="YW43" s="65"/>
      <c r="YX43" s="65"/>
      <c r="YY43" s="65"/>
      <c r="YZ43" s="65"/>
      <c r="ZA43" s="65"/>
      <c r="ZB43" s="65"/>
      <c r="ZC43" s="65"/>
      <c r="ZD43" s="65"/>
      <c r="ZE43" s="65"/>
      <c r="ZF43" s="65"/>
      <c r="ZG43" s="65"/>
      <c r="ZH43" s="65"/>
      <c r="ZI43" s="65"/>
      <c r="ZJ43" s="65"/>
      <c r="ZK43" s="65"/>
      <c r="ZL43" s="65"/>
      <c r="ZM43" s="65"/>
      <c r="ZN43" s="65"/>
      <c r="ZO43" s="65"/>
      <c r="ZP43" s="65"/>
      <c r="ZQ43" s="65"/>
      <c r="ZR43" s="65"/>
      <c r="ZS43" s="65"/>
      <c r="ZT43" s="65"/>
      <c r="ZU43" s="65"/>
      <c r="ZV43" s="65"/>
      <c r="ZW43" s="65"/>
      <c r="ZX43" s="65"/>
      <c r="ZY43" s="65"/>
      <c r="ZZ43" s="65"/>
      <c r="AAA43" s="65"/>
      <c r="AAB43" s="65"/>
      <c r="AAC43" s="65"/>
      <c r="AAD43" s="65"/>
      <c r="AAE43" s="65"/>
      <c r="AAF43" s="65"/>
      <c r="AAG43" s="65"/>
      <c r="AAH43" s="65"/>
      <c r="AAI43" s="65"/>
      <c r="AAJ43" s="65"/>
      <c r="AAK43" s="65"/>
      <c r="AAL43" s="65"/>
      <c r="AAM43" s="65"/>
      <c r="AAN43" s="65"/>
      <c r="AAO43" s="65"/>
      <c r="AAP43" s="65"/>
      <c r="AAQ43" s="65"/>
      <c r="AAR43" s="65"/>
      <c r="AAS43" s="65"/>
      <c r="AAT43" s="65"/>
      <c r="AAU43" s="65"/>
      <c r="AAV43" s="65"/>
      <c r="AAW43" s="65"/>
      <c r="AAX43" s="65"/>
      <c r="AAY43" s="65"/>
      <c r="AAZ43" s="65"/>
      <c r="ABA43" s="65"/>
      <c r="ABB43" s="65"/>
      <c r="ABC43" s="65"/>
      <c r="ABD43" s="65"/>
      <c r="ABE43" s="65"/>
      <c r="ABF43" s="65"/>
      <c r="ABG43" s="65"/>
      <c r="ABH43" s="65"/>
      <c r="ABI43" s="65"/>
      <c r="ABJ43" s="65"/>
      <c r="ABK43" s="65"/>
      <c r="ABL43" s="65"/>
      <c r="ABM43" s="65"/>
      <c r="ABN43" s="65"/>
      <c r="ABO43" s="65"/>
      <c r="ABP43" s="65"/>
      <c r="ABQ43" s="65"/>
      <c r="ABR43" s="65"/>
      <c r="ABS43" s="65"/>
      <c r="ABT43" s="65"/>
      <c r="ABU43" s="65"/>
      <c r="ABV43" s="65"/>
      <c r="ABW43" s="65"/>
      <c r="ABX43" s="65"/>
      <c r="ABY43" s="65"/>
      <c r="ABZ43" s="65"/>
      <c r="ACA43" s="65"/>
      <c r="ACB43" s="65"/>
      <c r="ACC43" s="65"/>
      <c r="ACD43" s="65"/>
      <c r="ACE43" s="65"/>
      <c r="ACF43" s="65"/>
      <c r="ACG43" s="65"/>
      <c r="ACH43" s="65"/>
      <c r="ACI43" s="65"/>
      <c r="ACJ43" s="65"/>
      <c r="ACK43" s="65"/>
      <c r="ACL43" s="65"/>
      <c r="ACM43" s="65"/>
      <c r="ACN43" s="65"/>
      <c r="ACO43" s="65"/>
      <c r="ACP43" s="65"/>
      <c r="ACQ43" s="65"/>
      <c r="ACR43" s="65"/>
      <c r="ACS43" s="65"/>
      <c r="ACT43" s="65"/>
      <c r="ACU43" s="65"/>
      <c r="ACV43" s="65"/>
      <c r="ACW43" s="65"/>
      <c r="ACX43" s="65"/>
      <c r="ACY43" s="65"/>
      <c r="ACZ43" s="65"/>
      <c r="ADA43" s="65"/>
      <c r="ADB43" s="65"/>
      <c r="ADC43" s="65"/>
      <c r="ADD43" s="65"/>
      <c r="ADE43" s="65"/>
      <c r="ADF43" s="65"/>
      <c r="ADG43" s="65"/>
      <c r="ADH43" s="65"/>
      <c r="ADI43" s="65"/>
      <c r="ADJ43" s="65"/>
      <c r="ADK43" s="65"/>
      <c r="ADL43" s="65"/>
      <c r="ADM43" s="65"/>
      <c r="ADN43" s="65"/>
      <c r="ADO43" s="65"/>
      <c r="ADP43" s="65"/>
      <c r="ADQ43" s="65"/>
      <c r="ADR43" s="65"/>
      <c r="ADS43" s="65"/>
      <c r="ADT43" s="65"/>
      <c r="ADU43" s="65"/>
      <c r="ADV43" s="65"/>
      <c r="ADW43" s="65"/>
      <c r="ADX43" s="65"/>
      <c r="ADY43" s="65"/>
      <c r="ADZ43" s="65"/>
      <c r="AEA43" s="65"/>
      <c r="AEB43" s="65"/>
      <c r="AEC43" s="65"/>
      <c r="AED43" s="65"/>
      <c r="AEE43" s="65"/>
      <c r="AEF43" s="65"/>
      <c r="AEG43" s="65"/>
      <c r="AEH43" s="65"/>
      <c r="AEI43" s="65"/>
      <c r="AEJ43" s="65"/>
      <c r="AEK43" s="65"/>
      <c r="AEL43" s="65"/>
      <c r="AEM43" s="65"/>
      <c r="AEN43" s="65"/>
      <c r="AEO43" s="65"/>
      <c r="AEP43" s="65"/>
      <c r="AEQ43" s="65"/>
      <c r="AER43" s="65"/>
      <c r="AES43" s="65"/>
      <c r="AET43" s="65"/>
      <c r="AEU43" s="65"/>
      <c r="AEV43" s="65"/>
      <c r="AEW43" s="65"/>
      <c r="AEX43" s="65"/>
      <c r="AEY43" s="65"/>
      <c r="AEZ43" s="65"/>
      <c r="AFA43" s="65"/>
      <c r="AFB43" s="65"/>
      <c r="AFC43" s="65"/>
      <c r="AFD43" s="65"/>
      <c r="AFE43" s="65"/>
      <c r="AFF43" s="65"/>
      <c r="AFG43" s="65"/>
      <c r="AFH43" s="65"/>
      <c r="AFI43" s="65"/>
      <c r="AFJ43" s="65"/>
      <c r="AFK43" s="65"/>
      <c r="AFL43" s="65"/>
      <c r="AFM43" s="65"/>
      <c r="AFN43" s="65"/>
      <c r="AFO43" s="65"/>
      <c r="AFP43" s="65"/>
      <c r="AFQ43" s="65"/>
      <c r="AFR43" s="65"/>
      <c r="AFS43" s="65"/>
      <c r="AFT43" s="65"/>
      <c r="AFU43" s="65"/>
      <c r="AFV43" s="65"/>
      <c r="AFW43" s="65"/>
      <c r="AFX43" s="65"/>
      <c r="AFY43" s="65"/>
      <c r="AFZ43" s="65"/>
      <c r="AGA43" s="65"/>
      <c r="AGB43" s="65"/>
      <c r="AGC43" s="65"/>
      <c r="AGD43" s="65"/>
      <c r="AGE43" s="65"/>
      <c r="AGF43" s="65"/>
      <c r="AGG43" s="65"/>
      <c r="AGH43" s="65"/>
      <c r="AGI43" s="65"/>
      <c r="AGJ43" s="65"/>
      <c r="AGK43" s="65"/>
      <c r="AGL43" s="65"/>
      <c r="AGM43" s="65"/>
      <c r="AGN43" s="65"/>
      <c r="AGO43" s="65"/>
      <c r="AGP43" s="65"/>
      <c r="AGQ43" s="65"/>
      <c r="AGR43" s="65"/>
      <c r="AGS43" s="65"/>
      <c r="AGT43" s="65"/>
      <c r="AGU43" s="65"/>
      <c r="AGV43" s="65"/>
      <c r="AGW43" s="65"/>
      <c r="AGX43" s="65"/>
      <c r="AGY43" s="65"/>
      <c r="AGZ43" s="65"/>
      <c r="AHA43" s="65"/>
      <c r="AHB43" s="65"/>
      <c r="AHC43" s="65"/>
      <c r="AHD43" s="65"/>
      <c r="AHE43" s="65"/>
      <c r="AHF43" s="65"/>
      <c r="AHG43" s="65"/>
      <c r="AHH43" s="65"/>
      <c r="AHI43" s="65"/>
      <c r="AHJ43" s="65"/>
      <c r="AHK43" s="65"/>
      <c r="AHL43" s="65"/>
      <c r="AHM43" s="65"/>
      <c r="AHN43" s="65"/>
      <c r="AHO43" s="65"/>
      <c r="AHP43" s="65"/>
      <c r="AHQ43" s="65"/>
      <c r="AHR43" s="65"/>
      <c r="AHS43" s="65"/>
      <c r="AHT43" s="65"/>
      <c r="AHU43" s="65"/>
      <c r="AHV43" s="65"/>
      <c r="AHW43" s="65"/>
      <c r="AHX43" s="65"/>
      <c r="AHY43" s="65"/>
      <c r="AHZ43" s="65"/>
      <c r="AIA43" s="65"/>
      <c r="AIB43" s="65"/>
      <c r="AIC43" s="65"/>
      <c r="AID43" s="65"/>
      <c r="AIE43" s="65"/>
      <c r="AIF43" s="65"/>
      <c r="AIG43" s="65"/>
      <c r="AIH43" s="65"/>
      <c r="AII43" s="65"/>
      <c r="AIJ43" s="65"/>
      <c r="AIK43" s="65"/>
      <c r="AIL43" s="65"/>
      <c r="AIM43" s="65"/>
      <c r="AIN43" s="65"/>
      <c r="AIO43" s="65"/>
      <c r="AIP43" s="65"/>
      <c r="AIQ43" s="65"/>
      <c r="AIR43" s="65"/>
      <c r="AIS43" s="65"/>
      <c r="AIT43" s="65"/>
      <c r="AIU43" s="65"/>
      <c r="AIV43" s="65"/>
      <c r="AIW43" s="65"/>
      <c r="AIX43" s="65"/>
      <c r="AIY43" s="65"/>
      <c r="AIZ43" s="65"/>
      <c r="AJA43" s="65"/>
      <c r="AJB43" s="65"/>
      <c r="AJC43" s="65"/>
      <c r="AJD43" s="65"/>
      <c r="AJE43" s="65"/>
      <c r="AJF43" s="65"/>
      <c r="AJG43" s="65"/>
      <c r="AJH43" s="65"/>
      <c r="AJI43" s="65"/>
      <c r="AJJ43" s="65"/>
      <c r="AJK43" s="65"/>
      <c r="AJL43" s="65"/>
      <c r="AJM43" s="65"/>
      <c r="AJN43" s="65"/>
      <c r="AJO43" s="65"/>
      <c r="AJP43" s="65"/>
      <c r="AJQ43" s="65"/>
      <c r="AJR43" s="65"/>
      <c r="AJS43" s="65"/>
      <c r="AJT43" s="65"/>
      <c r="AJU43" s="65"/>
      <c r="AJV43" s="65"/>
      <c r="AJW43" s="65"/>
      <c r="AJX43" s="65"/>
      <c r="AJY43" s="65"/>
      <c r="AJZ43" s="65"/>
      <c r="AKA43" s="65"/>
      <c r="AKB43" s="65"/>
      <c r="AKC43" s="65"/>
      <c r="AKD43" s="65"/>
      <c r="AKE43" s="65"/>
      <c r="AKF43" s="65"/>
      <c r="AKG43" s="65"/>
      <c r="AKH43" s="65"/>
      <c r="AKI43" s="65"/>
      <c r="AKJ43" s="65"/>
      <c r="AKK43" s="65"/>
      <c r="AKL43" s="65"/>
      <c r="AKM43" s="65"/>
      <c r="AKN43" s="65"/>
      <c r="AKO43" s="65"/>
      <c r="AKP43" s="65"/>
      <c r="AKQ43" s="65"/>
      <c r="AKR43" s="65"/>
      <c r="AKS43" s="65"/>
      <c r="AKT43" s="65"/>
      <c r="AKU43" s="65"/>
      <c r="AKV43" s="65"/>
      <c r="AKW43" s="65"/>
      <c r="AKX43" s="65"/>
      <c r="AKY43" s="65"/>
      <c r="AKZ43" s="65"/>
      <c r="ALA43" s="65"/>
      <c r="ALB43" s="65"/>
      <c r="ALC43" s="65"/>
      <c r="ALD43" s="65"/>
      <c r="ALE43" s="65"/>
      <c r="ALF43" s="65"/>
      <c r="ALG43" s="65"/>
      <c r="ALH43" s="65"/>
      <c r="ALI43" s="65"/>
      <c r="ALJ43" s="65"/>
      <c r="ALK43" s="65"/>
      <c r="ALL43" s="65"/>
      <c r="ALM43" s="65"/>
      <c r="ALN43" s="65"/>
      <c r="ALO43" s="65"/>
      <c r="ALP43" s="65"/>
      <c r="ALQ43" s="65"/>
      <c r="ALR43" s="65"/>
      <c r="ALS43" s="65"/>
      <c r="ALT43" s="65"/>
      <c r="ALU43" s="65"/>
      <c r="ALV43" s="65"/>
      <c r="ALW43" s="65"/>
      <c r="ALX43" s="65"/>
      <c r="ALY43" s="65"/>
      <c r="ALZ43" s="65"/>
      <c r="AMA43" s="65"/>
      <c r="AMB43" s="65"/>
      <c r="AMC43" s="65"/>
      <c r="AMD43" s="65"/>
      <c r="AME43" s="65"/>
      <c r="AMF43" s="65"/>
      <c r="AMG43" s="65"/>
      <c r="AMH43" s="65"/>
      <c r="AMI43" s="65"/>
      <c r="AMJ43" s="65"/>
      <c r="AMK43" s="65"/>
      <c r="AML43" s="65"/>
      <c r="AMM43" s="65"/>
      <c r="AMN43" s="65"/>
      <c r="AMO43" s="65"/>
    </row>
    <row r="44" spans="1:1029" s="66" customFormat="1" ht="21" x14ac:dyDescent="0.25">
      <c r="A44" s="80"/>
      <c r="B44" s="105"/>
      <c r="C44" s="105"/>
      <c r="D44" s="106"/>
      <c r="E44" s="106"/>
      <c r="F44" s="106"/>
      <c r="G44" s="106"/>
      <c r="H44" s="107"/>
      <c r="I44" s="108"/>
      <c r="J44" s="109"/>
      <c r="K44" s="109"/>
      <c r="L44" s="109"/>
      <c r="M44" s="109"/>
      <c r="N44" s="109"/>
      <c r="O44" s="109"/>
      <c r="P44" s="80"/>
      <c r="Q44" s="11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  <c r="FH44" s="80"/>
      <c r="FI44" s="80"/>
      <c r="FJ44" s="80"/>
      <c r="FK44" s="80"/>
      <c r="FL44" s="80"/>
      <c r="FM44" s="80"/>
      <c r="FN44" s="80"/>
      <c r="FO44" s="80"/>
      <c r="FP44" s="80"/>
      <c r="FQ44" s="80"/>
      <c r="FR44" s="80"/>
      <c r="FS44" s="80"/>
      <c r="FT44" s="80"/>
      <c r="FU44" s="80"/>
      <c r="FV44" s="80"/>
      <c r="FW44" s="80"/>
      <c r="FX44" s="80"/>
      <c r="FY44" s="80"/>
      <c r="FZ44" s="80"/>
      <c r="GA44" s="80"/>
      <c r="GB44" s="80"/>
      <c r="GC44" s="80"/>
      <c r="GD44" s="80"/>
      <c r="GE44" s="80"/>
      <c r="GF44" s="80"/>
      <c r="GG44" s="80"/>
      <c r="GH44" s="80"/>
      <c r="GI44" s="80"/>
      <c r="GJ44" s="80"/>
      <c r="GK44" s="80"/>
      <c r="GL44" s="80"/>
      <c r="GM44" s="80"/>
      <c r="GN44" s="80"/>
      <c r="GO44" s="80"/>
      <c r="GP44" s="80"/>
      <c r="GQ44" s="80"/>
      <c r="GR44" s="80"/>
      <c r="GS44" s="80"/>
      <c r="GT44" s="80"/>
      <c r="GU44" s="80"/>
      <c r="GV44" s="80"/>
      <c r="GW44" s="80"/>
      <c r="GX44" s="80"/>
      <c r="GY44" s="80"/>
      <c r="GZ44" s="80"/>
      <c r="HA44" s="80"/>
      <c r="HB44" s="80"/>
      <c r="HC44" s="80"/>
      <c r="HD44" s="80"/>
      <c r="HE44" s="80"/>
      <c r="HF44" s="80"/>
      <c r="HG44" s="80"/>
      <c r="HH44" s="80"/>
      <c r="HI44" s="80"/>
      <c r="HJ44" s="80"/>
      <c r="HK44" s="80"/>
      <c r="HL44" s="80"/>
      <c r="HM44" s="80"/>
      <c r="HN44" s="80"/>
      <c r="HO44" s="80"/>
      <c r="HP44" s="80"/>
      <c r="HQ44" s="80"/>
      <c r="HR44" s="80"/>
      <c r="HS44" s="80"/>
      <c r="HT44" s="80"/>
      <c r="HU44" s="80"/>
      <c r="HV44" s="80"/>
      <c r="HW44" s="80"/>
      <c r="HX44" s="80"/>
      <c r="HY44" s="80"/>
      <c r="HZ44" s="80"/>
      <c r="IA44" s="80"/>
      <c r="IB44" s="80"/>
      <c r="IC44" s="80"/>
      <c r="ID44" s="80"/>
      <c r="IE44" s="80"/>
      <c r="IF44" s="80"/>
      <c r="IG44" s="80"/>
      <c r="IH44" s="80"/>
      <c r="II44" s="80"/>
      <c r="IJ44" s="80"/>
      <c r="IK44" s="80"/>
      <c r="IL44" s="80"/>
      <c r="IM44" s="80"/>
      <c r="IN44" s="80"/>
      <c r="IO44" s="80"/>
      <c r="IP44" s="80"/>
      <c r="IQ44" s="80"/>
      <c r="IR44" s="80"/>
      <c r="IS44" s="80"/>
      <c r="IT44" s="80"/>
      <c r="IU44" s="80"/>
      <c r="IV44" s="80"/>
      <c r="IW44" s="80"/>
      <c r="IX44" s="80"/>
      <c r="IY44" s="64"/>
      <c r="IZ44" s="64"/>
      <c r="JA44" s="64"/>
      <c r="JB44" s="64"/>
      <c r="JC44" s="65"/>
      <c r="JD44" s="65"/>
      <c r="JE44" s="65"/>
      <c r="JF44" s="65"/>
      <c r="JG44" s="65"/>
      <c r="JH44" s="65"/>
      <c r="JI44" s="65"/>
      <c r="JJ44" s="65"/>
      <c r="JK44" s="65"/>
      <c r="JL44" s="65"/>
      <c r="JM44" s="65"/>
      <c r="JN44" s="65"/>
      <c r="JO44" s="65"/>
      <c r="JP44" s="65"/>
      <c r="JQ44" s="65"/>
      <c r="JR44" s="65"/>
      <c r="JS44" s="65"/>
      <c r="JT44" s="65"/>
      <c r="JU44" s="65"/>
      <c r="JV44" s="65"/>
      <c r="JW44" s="65"/>
      <c r="JX44" s="65"/>
      <c r="JY44" s="65"/>
      <c r="JZ44" s="65"/>
      <c r="KA44" s="65"/>
      <c r="KB44" s="65"/>
      <c r="KC44" s="65"/>
      <c r="KD44" s="65"/>
      <c r="KE44" s="65"/>
      <c r="KF44" s="65"/>
      <c r="KG44" s="65"/>
      <c r="KH44" s="65"/>
      <c r="KI44" s="65"/>
      <c r="KJ44" s="65"/>
      <c r="KK44" s="65"/>
      <c r="KL44" s="65"/>
      <c r="KM44" s="65"/>
      <c r="KN44" s="65"/>
      <c r="KO44" s="65"/>
      <c r="KP44" s="65"/>
      <c r="KQ44" s="65"/>
      <c r="KR44" s="65"/>
      <c r="KS44" s="65"/>
      <c r="KT44" s="65"/>
      <c r="KU44" s="65"/>
      <c r="KV44" s="65"/>
      <c r="KW44" s="65"/>
      <c r="KX44" s="65"/>
      <c r="KY44" s="65"/>
      <c r="KZ44" s="65"/>
      <c r="LA44" s="65"/>
      <c r="LB44" s="65"/>
      <c r="LC44" s="65"/>
      <c r="LD44" s="65"/>
      <c r="LE44" s="65"/>
      <c r="LF44" s="65"/>
      <c r="LG44" s="65"/>
      <c r="LH44" s="65"/>
      <c r="LI44" s="65"/>
      <c r="LJ44" s="65"/>
      <c r="LK44" s="65"/>
      <c r="LL44" s="65"/>
      <c r="LM44" s="65"/>
      <c r="LN44" s="65"/>
      <c r="LO44" s="65"/>
      <c r="LP44" s="65"/>
      <c r="LQ44" s="65"/>
      <c r="LR44" s="65"/>
      <c r="LS44" s="65"/>
      <c r="LT44" s="65"/>
      <c r="LU44" s="65"/>
      <c r="LV44" s="65"/>
      <c r="LW44" s="65"/>
      <c r="LX44" s="65"/>
      <c r="LY44" s="65"/>
      <c r="LZ44" s="65"/>
      <c r="MA44" s="65"/>
      <c r="MB44" s="65"/>
      <c r="MC44" s="65"/>
      <c r="MD44" s="65"/>
      <c r="ME44" s="65"/>
      <c r="MF44" s="65"/>
      <c r="MG44" s="65"/>
      <c r="MH44" s="65"/>
      <c r="MI44" s="65"/>
      <c r="MJ44" s="65"/>
      <c r="MK44" s="65"/>
      <c r="ML44" s="65"/>
      <c r="MM44" s="65"/>
      <c r="MN44" s="65"/>
      <c r="MO44" s="65"/>
      <c r="MP44" s="65"/>
      <c r="MQ44" s="65"/>
      <c r="MR44" s="65"/>
      <c r="MS44" s="65"/>
      <c r="MT44" s="65"/>
      <c r="MU44" s="65"/>
      <c r="MV44" s="65"/>
      <c r="MW44" s="65"/>
      <c r="MX44" s="65"/>
      <c r="MY44" s="65"/>
      <c r="MZ44" s="65"/>
      <c r="NA44" s="65"/>
      <c r="NB44" s="65"/>
      <c r="NC44" s="65"/>
      <c r="ND44" s="65"/>
      <c r="NE44" s="65"/>
      <c r="NF44" s="65"/>
      <c r="NG44" s="65"/>
      <c r="NH44" s="65"/>
      <c r="NI44" s="65"/>
      <c r="NJ44" s="65"/>
      <c r="NK44" s="65"/>
      <c r="NL44" s="65"/>
      <c r="NM44" s="65"/>
      <c r="NN44" s="65"/>
      <c r="NO44" s="65"/>
      <c r="NP44" s="65"/>
      <c r="NQ44" s="65"/>
      <c r="NR44" s="65"/>
      <c r="NS44" s="65"/>
      <c r="NT44" s="65"/>
      <c r="NU44" s="65"/>
      <c r="NV44" s="65"/>
      <c r="NW44" s="65"/>
      <c r="NX44" s="65"/>
      <c r="NY44" s="65"/>
      <c r="NZ44" s="65"/>
      <c r="OA44" s="65"/>
      <c r="OB44" s="65"/>
      <c r="OC44" s="65"/>
      <c r="OD44" s="65"/>
      <c r="OE44" s="65"/>
      <c r="OF44" s="65"/>
      <c r="OG44" s="65"/>
      <c r="OH44" s="65"/>
      <c r="OI44" s="65"/>
      <c r="OJ44" s="65"/>
      <c r="OK44" s="65"/>
      <c r="OL44" s="65"/>
      <c r="OM44" s="65"/>
      <c r="ON44" s="65"/>
      <c r="OO44" s="65"/>
      <c r="OP44" s="65"/>
      <c r="OQ44" s="65"/>
      <c r="OR44" s="65"/>
      <c r="OS44" s="65"/>
      <c r="OT44" s="65"/>
      <c r="OU44" s="65"/>
      <c r="OV44" s="65"/>
      <c r="OW44" s="65"/>
      <c r="OX44" s="65"/>
      <c r="OY44" s="65"/>
      <c r="OZ44" s="65"/>
      <c r="PA44" s="65"/>
      <c r="PB44" s="65"/>
      <c r="PC44" s="65"/>
      <c r="PD44" s="65"/>
      <c r="PE44" s="65"/>
      <c r="PF44" s="65"/>
      <c r="PG44" s="65"/>
      <c r="PH44" s="65"/>
      <c r="PI44" s="65"/>
      <c r="PJ44" s="65"/>
      <c r="PK44" s="65"/>
      <c r="PL44" s="65"/>
      <c r="PM44" s="65"/>
      <c r="PN44" s="65"/>
      <c r="PO44" s="65"/>
      <c r="PP44" s="65"/>
      <c r="PQ44" s="65"/>
      <c r="PR44" s="65"/>
      <c r="PS44" s="65"/>
      <c r="PT44" s="65"/>
      <c r="PU44" s="65"/>
      <c r="PV44" s="65"/>
      <c r="PW44" s="65"/>
      <c r="PX44" s="65"/>
      <c r="PY44" s="65"/>
      <c r="PZ44" s="65"/>
      <c r="QA44" s="65"/>
      <c r="QB44" s="65"/>
      <c r="QC44" s="65"/>
      <c r="QD44" s="65"/>
      <c r="QE44" s="65"/>
      <c r="QF44" s="65"/>
      <c r="QG44" s="65"/>
      <c r="QH44" s="65"/>
      <c r="QI44" s="65"/>
      <c r="QJ44" s="65"/>
      <c r="QK44" s="65"/>
      <c r="QL44" s="65"/>
      <c r="QM44" s="65"/>
      <c r="QN44" s="65"/>
      <c r="QO44" s="65"/>
      <c r="QP44" s="65"/>
      <c r="QQ44" s="65"/>
      <c r="QR44" s="65"/>
      <c r="QS44" s="65"/>
      <c r="QT44" s="65"/>
      <c r="QU44" s="65"/>
      <c r="QV44" s="65"/>
      <c r="QW44" s="65"/>
      <c r="QX44" s="65"/>
      <c r="QY44" s="65"/>
      <c r="QZ44" s="65"/>
      <c r="RA44" s="65"/>
      <c r="RB44" s="65"/>
      <c r="RC44" s="65"/>
      <c r="RD44" s="65"/>
      <c r="RE44" s="65"/>
      <c r="RF44" s="65"/>
      <c r="RG44" s="65"/>
      <c r="RH44" s="65"/>
      <c r="RI44" s="65"/>
      <c r="RJ44" s="65"/>
      <c r="RK44" s="65"/>
      <c r="RL44" s="65"/>
      <c r="RM44" s="65"/>
      <c r="RN44" s="65"/>
      <c r="RO44" s="65"/>
      <c r="RP44" s="65"/>
      <c r="RQ44" s="65"/>
      <c r="RR44" s="65"/>
      <c r="RS44" s="65"/>
      <c r="RT44" s="65"/>
      <c r="RU44" s="65"/>
      <c r="RV44" s="65"/>
      <c r="RW44" s="65"/>
      <c r="RX44" s="65"/>
      <c r="RY44" s="65"/>
      <c r="RZ44" s="65"/>
      <c r="SA44" s="65"/>
      <c r="SB44" s="65"/>
      <c r="SC44" s="65"/>
      <c r="SD44" s="65"/>
      <c r="SE44" s="65"/>
      <c r="SF44" s="65"/>
      <c r="SG44" s="65"/>
      <c r="SH44" s="65"/>
      <c r="SI44" s="65"/>
      <c r="SJ44" s="65"/>
      <c r="SK44" s="65"/>
      <c r="SL44" s="65"/>
      <c r="SM44" s="65"/>
      <c r="SN44" s="65"/>
      <c r="SO44" s="65"/>
      <c r="SP44" s="65"/>
      <c r="SQ44" s="65"/>
      <c r="SR44" s="65"/>
      <c r="SS44" s="65"/>
      <c r="ST44" s="65"/>
      <c r="SU44" s="65"/>
      <c r="SV44" s="65"/>
      <c r="SW44" s="65"/>
      <c r="SX44" s="65"/>
      <c r="SY44" s="65"/>
      <c r="SZ44" s="65"/>
      <c r="TA44" s="65"/>
      <c r="TB44" s="65"/>
      <c r="TC44" s="65"/>
      <c r="TD44" s="65"/>
      <c r="TE44" s="65"/>
      <c r="TF44" s="65"/>
      <c r="TG44" s="65"/>
      <c r="TH44" s="65"/>
      <c r="TI44" s="65"/>
      <c r="TJ44" s="65"/>
      <c r="TK44" s="65"/>
      <c r="TL44" s="65"/>
      <c r="TM44" s="65"/>
      <c r="TN44" s="65"/>
      <c r="TO44" s="65"/>
      <c r="TP44" s="65"/>
      <c r="TQ44" s="65"/>
      <c r="TR44" s="65"/>
      <c r="TS44" s="65"/>
      <c r="TT44" s="65"/>
      <c r="TU44" s="65"/>
      <c r="TV44" s="65"/>
      <c r="TW44" s="65"/>
      <c r="TX44" s="65"/>
      <c r="TY44" s="65"/>
      <c r="TZ44" s="65"/>
      <c r="UA44" s="65"/>
      <c r="UB44" s="65"/>
      <c r="UC44" s="65"/>
      <c r="UD44" s="65"/>
      <c r="UE44" s="65"/>
      <c r="UF44" s="65"/>
      <c r="UG44" s="65"/>
      <c r="UH44" s="65"/>
      <c r="UI44" s="65"/>
      <c r="UJ44" s="65"/>
      <c r="UK44" s="65"/>
      <c r="UL44" s="65"/>
      <c r="UM44" s="65"/>
      <c r="UN44" s="65"/>
      <c r="UO44" s="65"/>
      <c r="UP44" s="65"/>
      <c r="UQ44" s="65"/>
      <c r="UR44" s="65"/>
      <c r="US44" s="65"/>
      <c r="UT44" s="65"/>
      <c r="UU44" s="65"/>
      <c r="UV44" s="65"/>
      <c r="UW44" s="65"/>
      <c r="UX44" s="65"/>
      <c r="UY44" s="65"/>
      <c r="UZ44" s="65"/>
      <c r="VA44" s="65"/>
      <c r="VB44" s="65"/>
      <c r="VC44" s="65"/>
      <c r="VD44" s="65"/>
      <c r="VE44" s="65"/>
      <c r="VF44" s="65"/>
      <c r="VG44" s="65"/>
      <c r="VH44" s="65"/>
      <c r="VI44" s="65"/>
      <c r="VJ44" s="65"/>
      <c r="VK44" s="65"/>
      <c r="VL44" s="65"/>
      <c r="VM44" s="65"/>
      <c r="VN44" s="65"/>
      <c r="VO44" s="65"/>
      <c r="VP44" s="65"/>
      <c r="VQ44" s="65"/>
      <c r="VR44" s="65"/>
      <c r="VS44" s="65"/>
      <c r="VT44" s="65"/>
      <c r="VU44" s="65"/>
      <c r="VV44" s="65"/>
      <c r="VW44" s="65"/>
      <c r="VX44" s="65"/>
      <c r="VY44" s="65"/>
      <c r="VZ44" s="65"/>
      <c r="WA44" s="65"/>
      <c r="WB44" s="65"/>
      <c r="WC44" s="65"/>
      <c r="WD44" s="65"/>
      <c r="WE44" s="65"/>
      <c r="WF44" s="65"/>
      <c r="WG44" s="65"/>
      <c r="WH44" s="65"/>
      <c r="WI44" s="65"/>
      <c r="WJ44" s="65"/>
      <c r="WK44" s="65"/>
      <c r="WL44" s="65"/>
      <c r="WM44" s="65"/>
      <c r="WN44" s="65"/>
      <c r="WO44" s="65"/>
      <c r="WP44" s="65"/>
      <c r="WQ44" s="65"/>
      <c r="WR44" s="65"/>
      <c r="WS44" s="65"/>
      <c r="WT44" s="65"/>
      <c r="WU44" s="65"/>
      <c r="WV44" s="65"/>
      <c r="WW44" s="65"/>
      <c r="WX44" s="65"/>
      <c r="WY44" s="65"/>
      <c r="WZ44" s="65"/>
      <c r="XA44" s="65"/>
      <c r="XB44" s="65"/>
      <c r="XC44" s="65"/>
      <c r="XD44" s="65"/>
      <c r="XE44" s="65"/>
      <c r="XF44" s="65"/>
      <c r="XG44" s="65"/>
      <c r="XH44" s="65"/>
      <c r="XI44" s="65"/>
      <c r="XJ44" s="65"/>
      <c r="XK44" s="65"/>
      <c r="XL44" s="65"/>
      <c r="XM44" s="65"/>
      <c r="XN44" s="65"/>
      <c r="XO44" s="65"/>
      <c r="XP44" s="65"/>
      <c r="XQ44" s="65"/>
      <c r="XR44" s="65"/>
      <c r="XS44" s="65"/>
      <c r="XT44" s="65"/>
      <c r="XU44" s="65"/>
      <c r="XV44" s="65"/>
      <c r="XW44" s="65"/>
      <c r="XX44" s="65"/>
      <c r="XY44" s="65"/>
      <c r="XZ44" s="65"/>
      <c r="YA44" s="65"/>
      <c r="YB44" s="65"/>
      <c r="YC44" s="65"/>
      <c r="YD44" s="65"/>
      <c r="YE44" s="65"/>
      <c r="YF44" s="65"/>
      <c r="YG44" s="65"/>
      <c r="YH44" s="65"/>
      <c r="YI44" s="65"/>
      <c r="YJ44" s="65"/>
      <c r="YK44" s="65"/>
      <c r="YL44" s="65"/>
      <c r="YM44" s="65"/>
      <c r="YN44" s="65"/>
      <c r="YO44" s="65"/>
      <c r="YP44" s="65"/>
      <c r="YQ44" s="65"/>
      <c r="YR44" s="65"/>
      <c r="YS44" s="65"/>
      <c r="YT44" s="65"/>
      <c r="YU44" s="65"/>
      <c r="YV44" s="65"/>
      <c r="YW44" s="65"/>
      <c r="YX44" s="65"/>
      <c r="YY44" s="65"/>
      <c r="YZ44" s="65"/>
      <c r="ZA44" s="65"/>
      <c r="ZB44" s="65"/>
      <c r="ZC44" s="65"/>
      <c r="ZD44" s="65"/>
      <c r="ZE44" s="65"/>
      <c r="ZF44" s="65"/>
      <c r="ZG44" s="65"/>
      <c r="ZH44" s="65"/>
      <c r="ZI44" s="65"/>
      <c r="ZJ44" s="65"/>
      <c r="ZK44" s="65"/>
      <c r="ZL44" s="65"/>
      <c r="ZM44" s="65"/>
      <c r="ZN44" s="65"/>
      <c r="ZO44" s="65"/>
      <c r="ZP44" s="65"/>
      <c r="ZQ44" s="65"/>
      <c r="ZR44" s="65"/>
      <c r="ZS44" s="65"/>
      <c r="ZT44" s="65"/>
      <c r="ZU44" s="65"/>
      <c r="ZV44" s="65"/>
      <c r="ZW44" s="65"/>
      <c r="ZX44" s="65"/>
      <c r="ZY44" s="65"/>
      <c r="ZZ44" s="65"/>
      <c r="AAA44" s="65"/>
      <c r="AAB44" s="65"/>
      <c r="AAC44" s="65"/>
      <c r="AAD44" s="65"/>
      <c r="AAE44" s="65"/>
      <c r="AAF44" s="65"/>
      <c r="AAG44" s="65"/>
      <c r="AAH44" s="65"/>
      <c r="AAI44" s="65"/>
      <c r="AAJ44" s="65"/>
      <c r="AAK44" s="65"/>
      <c r="AAL44" s="65"/>
      <c r="AAM44" s="65"/>
      <c r="AAN44" s="65"/>
      <c r="AAO44" s="65"/>
      <c r="AAP44" s="65"/>
      <c r="AAQ44" s="65"/>
      <c r="AAR44" s="65"/>
      <c r="AAS44" s="65"/>
      <c r="AAT44" s="65"/>
      <c r="AAU44" s="65"/>
      <c r="AAV44" s="65"/>
      <c r="AAW44" s="65"/>
      <c r="AAX44" s="65"/>
      <c r="AAY44" s="65"/>
      <c r="AAZ44" s="65"/>
      <c r="ABA44" s="65"/>
      <c r="ABB44" s="65"/>
      <c r="ABC44" s="65"/>
      <c r="ABD44" s="65"/>
      <c r="ABE44" s="65"/>
      <c r="ABF44" s="65"/>
      <c r="ABG44" s="65"/>
      <c r="ABH44" s="65"/>
      <c r="ABI44" s="65"/>
      <c r="ABJ44" s="65"/>
      <c r="ABK44" s="65"/>
      <c r="ABL44" s="65"/>
      <c r="ABM44" s="65"/>
      <c r="ABN44" s="65"/>
      <c r="ABO44" s="65"/>
      <c r="ABP44" s="65"/>
      <c r="ABQ44" s="65"/>
      <c r="ABR44" s="65"/>
      <c r="ABS44" s="65"/>
      <c r="ABT44" s="65"/>
      <c r="ABU44" s="65"/>
      <c r="ABV44" s="65"/>
      <c r="ABW44" s="65"/>
      <c r="ABX44" s="65"/>
      <c r="ABY44" s="65"/>
      <c r="ABZ44" s="65"/>
      <c r="ACA44" s="65"/>
      <c r="ACB44" s="65"/>
      <c r="ACC44" s="65"/>
      <c r="ACD44" s="65"/>
      <c r="ACE44" s="65"/>
      <c r="ACF44" s="65"/>
      <c r="ACG44" s="65"/>
      <c r="ACH44" s="65"/>
      <c r="ACI44" s="65"/>
      <c r="ACJ44" s="65"/>
      <c r="ACK44" s="65"/>
      <c r="ACL44" s="65"/>
      <c r="ACM44" s="65"/>
      <c r="ACN44" s="65"/>
      <c r="ACO44" s="65"/>
      <c r="ACP44" s="65"/>
      <c r="ACQ44" s="65"/>
      <c r="ACR44" s="65"/>
      <c r="ACS44" s="65"/>
      <c r="ACT44" s="65"/>
      <c r="ACU44" s="65"/>
      <c r="ACV44" s="65"/>
      <c r="ACW44" s="65"/>
      <c r="ACX44" s="65"/>
      <c r="ACY44" s="65"/>
      <c r="ACZ44" s="65"/>
      <c r="ADA44" s="65"/>
      <c r="ADB44" s="65"/>
      <c r="ADC44" s="65"/>
      <c r="ADD44" s="65"/>
      <c r="ADE44" s="65"/>
      <c r="ADF44" s="65"/>
      <c r="ADG44" s="65"/>
      <c r="ADH44" s="65"/>
      <c r="ADI44" s="65"/>
      <c r="ADJ44" s="65"/>
      <c r="ADK44" s="65"/>
      <c r="ADL44" s="65"/>
      <c r="ADM44" s="65"/>
      <c r="ADN44" s="65"/>
      <c r="ADO44" s="65"/>
      <c r="ADP44" s="65"/>
      <c r="ADQ44" s="65"/>
      <c r="ADR44" s="65"/>
      <c r="ADS44" s="65"/>
      <c r="ADT44" s="65"/>
      <c r="ADU44" s="65"/>
      <c r="ADV44" s="65"/>
      <c r="ADW44" s="65"/>
      <c r="ADX44" s="65"/>
      <c r="ADY44" s="65"/>
      <c r="ADZ44" s="65"/>
      <c r="AEA44" s="65"/>
      <c r="AEB44" s="65"/>
      <c r="AEC44" s="65"/>
      <c r="AED44" s="65"/>
      <c r="AEE44" s="65"/>
      <c r="AEF44" s="65"/>
      <c r="AEG44" s="65"/>
      <c r="AEH44" s="65"/>
      <c r="AEI44" s="65"/>
      <c r="AEJ44" s="65"/>
      <c r="AEK44" s="65"/>
      <c r="AEL44" s="65"/>
      <c r="AEM44" s="65"/>
      <c r="AEN44" s="65"/>
      <c r="AEO44" s="65"/>
      <c r="AEP44" s="65"/>
      <c r="AEQ44" s="65"/>
      <c r="AER44" s="65"/>
      <c r="AES44" s="65"/>
      <c r="AET44" s="65"/>
      <c r="AEU44" s="65"/>
      <c r="AEV44" s="65"/>
      <c r="AEW44" s="65"/>
      <c r="AEX44" s="65"/>
      <c r="AEY44" s="65"/>
      <c r="AEZ44" s="65"/>
      <c r="AFA44" s="65"/>
      <c r="AFB44" s="65"/>
      <c r="AFC44" s="65"/>
      <c r="AFD44" s="65"/>
      <c r="AFE44" s="65"/>
      <c r="AFF44" s="65"/>
      <c r="AFG44" s="65"/>
      <c r="AFH44" s="65"/>
      <c r="AFI44" s="65"/>
      <c r="AFJ44" s="65"/>
      <c r="AFK44" s="65"/>
      <c r="AFL44" s="65"/>
      <c r="AFM44" s="65"/>
      <c r="AFN44" s="65"/>
      <c r="AFO44" s="65"/>
      <c r="AFP44" s="65"/>
      <c r="AFQ44" s="65"/>
      <c r="AFR44" s="65"/>
      <c r="AFS44" s="65"/>
      <c r="AFT44" s="65"/>
      <c r="AFU44" s="65"/>
      <c r="AFV44" s="65"/>
      <c r="AFW44" s="65"/>
      <c r="AFX44" s="65"/>
      <c r="AFY44" s="65"/>
      <c r="AFZ44" s="65"/>
      <c r="AGA44" s="65"/>
      <c r="AGB44" s="65"/>
      <c r="AGC44" s="65"/>
      <c r="AGD44" s="65"/>
      <c r="AGE44" s="65"/>
      <c r="AGF44" s="65"/>
      <c r="AGG44" s="65"/>
      <c r="AGH44" s="65"/>
      <c r="AGI44" s="65"/>
      <c r="AGJ44" s="65"/>
      <c r="AGK44" s="65"/>
      <c r="AGL44" s="65"/>
      <c r="AGM44" s="65"/>
      <c r="AGN44" s="65"/>
      <c r="AGO44" s="65"/>
      <c r="AGP44" s="65"/>
      <c r="AGQ44" s="65"/>
      <c r="AGR44" s="65"/>
      <c r="AGS44" s="65"/>
      <c r="AGT44" s="65"/>
      <c r="AGU44" s="65"/>
      <c r="AGV44" s="65"/>
      <c r="AGW44" s="65"/>
      <c r="AGX44" s="65"/>
      <c r="AGY44" s="65"/>
      <c r="AGZ44" s="65"/>
      <c r="AHA44" s="65"/>
      <c r="AHB44" s="65"/>
      <c r="AHC44" s="65"/>
      <c r="AHD44" s="65"/>
      <c r="AHE44" s="65"/>
      <c r="AHF44" s="65"/>
      <c r="AHG44" s="65"/>
      <c r="AHH44" s="65"/>
      <c r="AHI44" s="65"/>
      <c r="AHJ44" s="65"/>
      <c r="AHK44" s="65"/>
      <c r="AHL44" s="65"/>
      <c r="AHM44" s="65"/>
      <c r="AHN44" s="65"/>
      <c r="AHO44" s="65"/>
      <c r="AHP44" s="65"/>
      <c r="AHQ44" s="65"/>
      <c r="AHR44" s="65"/>
      <c r="AHS44" s="65"/>
      <c r="AHT44" s="65"/>
      <c r="AHU44" s="65"/>
      <c r="AHV44" s="65"/>
      <c r="AHW44" s="65"/>
      <c r="AHX44" s="65"/>
      <c r="AHY44" s="65"/>
      <c r="AHZ44" s="65"/>
      <c r="AIA44" s="65"/>
      <c r="AIB44" s="65"/>
      <c r="AIC44" s="65"/>
      <c r="AID44" s="65"/>
      <c r="AIE44" s="65"/>
      <c r="AIF44" s="65"/>
      <c r="AIG44" s="65"/>
      <c r="AIH44" s="65"/>
      <c r="AII44" s="65"/>
      <c r="AIJ44" s="65"/>
      <c r="AIK44" s="65"/>
      <c r="AIL44" s="65"/>
      <c r="AIM44" s="65"/>
      <c r="AIN44" s="65"/>
      <c r="AIO44" s="65"/>
      <c r="AIP44" s="65"/>
      <c r="AIQ44" s="65"/>
      <c r="AIR44" s="65"/>
      <c r="AIS44" s="65"/>
      <c r="AIT44" s="65"/>
      <c r="AIU44" s="65"/>
      <c r="AIV44" s="65"/>
      <c r="AIW44" s="65"/>
      <c r="AIX44" s="65"/>
      <c r="AIY44" s="65"/>
      <c r="AIZ44" s="65"/>
      <c r="AJA44" s="65"/>
      <c r="AJB44" s="65"/>
      <c r="AJC44" s="65"/>
      <c r="AJD44" s="65"/>
      <c r="AJE44" s="65"/>
      <c r="AJF44" s="65"/>
      <c r="AJG44" s="65"/>
      <c r="AJH44" s="65"/>
      <c r="AJI44" s="65"/>
      <c r="AJJ44" s="65"/>
      <c r="AJK44" s="65"/>
      <c r="AJL44" s="65"/>
      <c r="AJM44" s="65"/>
      <c r="AJN44" s="65"/>
      <c r="AJO44" s="65"/>
      <c r="AJP44" s="65"/>
      <c r="AJQ44" s="65"/>
      <c r="AJR44" s="65"/>
      <c r="AJS44" s="65"/>
      <c r="AJT44" s="65"/>
      <c r="AJU44" s="65"/>
      <c r="AJV44" s="65"/>
      <c r="AJW44" s="65"/>
      <c r="AJX44" s="65"/>
      <c r="AJY44" s="65"/>
      <c r="AJZ44" s="65"/>
      <c r="AKA44" s="65"/>
      <c r="AKB44" s="65"/>
      <c r="AKC44" s="65"/>
      <c r="AKD44" s="65"/>
      <c r="AKE44" s="65"/>
      <c r="AKF44" s="65"/>
      <c r="AKG44" s="65"/>
      <c r="AKH44" s="65"/>
      <c r="AKI44" s="65"/>
      <c r="AKJ44" s="65"/>
      <c r="AKK44" s="65"/>
      <c r="AKL44" s="65"/>
      <c r="AKM44" s="65"/>
      <c r="AKN44" s="65"/>
      <c r="AKO44" s="65"/>
      <c r="AKP44" s="65"/>
      <c r="AKQ44" s="65"/>
      <c r="AKR44" s="65"/>
      <c r="AKS44" s="65"/>
      <c r="AKT44" s="65"/>
      <c r="AKU44" s="65"/>
      <c r="AKV44" s="65"/>
      <c r="AKW44" s="65"/>
      <c r="AKX44" s="65"/>
      <c r="AKY44" s="65"/>
      <c r="AKZ44" s="65"/>
      <c r="ALA44" s="65"/>
      <c r="ALB44" s="65"/>
      <c r="ALC44" s="65"/>
      <c r="ALD44" s="65"/>
      <c r="ALE44" s="65"/>
      <c r="ALF44" s="65"/>
      <c r="ALG44" s="65"/>
      <c r="ALH44" s="65"/>
      <c r="ALI44" s="65"/>
      <c r="ALJ44" s="65"/>
      <c r="ALK44" s="65"/>
      <c r="ALL44" s="65"/>
      <c r="ALM44" s="65"/>
      <c r="ALN44" s="65"/>
      <c r="ALO44" s="65"/>
      <c r="ALP44" s="65"/>
      <c r="ALQ44" s="65"/>
      <c r="ALR44" s="65"/>
      <c r="ALS44" s="65"/>
      <c r="ALT44" s="65"/>
      <c r="ALU44" s="65"/>
      <c r="ALV44" s="65"/>
      <c r="ALW44" s="65"/>
      <c r="ALX44" s="65"/>
      <c r="ALY44" s="65"/>
      <c r="ALZ44" s="65"/>
      <c r="AMA44" s="65"/>
      <c r="AMB44" s="65"/>
      <c r="AMC44" s="65"/>
      <c r="AMD44" s="65"/>
      <c r="AME44" s="65"/>
      <c r="AMF44" s="65"/>
      <c r="AMG44" s="65"/>
      <c r="AMH44" s="65"/>
      <c r="AMI44" s="65"/>
      <c r="AMJ44" s="65"/>
      <c r="AMK44" s="65"/>
      <c r="AML44" s="65"/>
      <c r="AMM44" s="65"/>
      <c r="AMN44" s="65"/>
      <c r="AMO44" s="65"/>
    </row>
    <row r="45" spans="1:1029" ht="21" x14ac:dyDescent="0.25">
      <c r="H45" s="142" t="s">
        <v>186</v>
      </c>
    </row>
    <row r="46" spans="1:1029" ht="28.5" customHeight="1" x14ac:dyDescent="0.25">
      <c r="B46" s="85" t="s">
        <v>102</v>
      </c>
      <c r="C46" s="85" t="s">
        <v>103</v>
      </c>
      <c r="D46" s="85" t="s">
        <v>104</v>
      </c>
      <c r="E46" s="85" t="s">
        <v>105</v>
      </c>
      <c r="F46" s="85" t="s">
        <v>173</v>
      </c>
      <c r="G46" s="85" t="s">
        <v>101</v>
      </c>
      <c r="H46" s="113" t="s">
        <v>185</v>
      </c>
      <c r="I46" s="114"/>
      <c r="J46" s="114"/>
      <c r="K46" s="114"/>
      <c r="L46" s="114"/>
      <c r="M46" s="114"/>
      <c r="N46" s="114"/>
      <c r="O46" s="114"/>
    </row>
    <row r="47" spans="1:1029" s="121" customFormat="1" x14ac:dyDescent="0.25">
      <c r="A47" s="116"/>
      <c r="B47" s="115" t="s">
        <v>108</v>
      </c>
      <c r="C47" s="115">
        <v>14030204</v>
      </c>
      <c r="D47" s="115"/>
      <c r="E47" s="115"/>
      <c r="F47" s="115" t="s">
        <v>109</v>
      </c>
      <c r="G47" s="115"/>
      <c r="H47" s="147">
        <v>1600000000</v>
      </c>
      <c r="I47" s="87"/>
      <c r="J47" s="87"/>
      <c r="K47" s="87"/>
      <c r="L47" s="87"/>
      <c r="M47" s="87"/>
      <c r="N47" s="87"/>
      <c r="O47" s="116"/>
      <c r="P47" s="116"/>
      <c r="Q47" s="136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8"/>
      <c r="CS47" s="118"/>
      <c r="CT47" s="118"/>
      <c r="CU47" s="118"/>
      <c r="CV47" s="118"/>
      <c r="CW47" s="118"/>
      <c r="CX47" s="118"/>
      <c r="CY47" s="118"/>
      <c r="CZ47" s="118"/>
      <c r="DA47" s="118"/>
      <c r="DB47" s="118"/>
      <c r="DC47" s="118"/>
      <c r="DD47" s="118"/>
      <c r="DE47" s="118"/>
      <c r="DF47" s="118"/>
      <c r="DG47" s="118"/>
      <c r="DH47" s="118"/>
      <c r="DI47" s="118"/>
      <c r="DJ47" s="118"/>
      <c r="DK47" s="118"/>
      <c r="DL47" s="118"/>
      <c r="DM47" s="118"/>
      <c r="DN47" s="118"/>
      <c r="DO47" s="118"/>
      <c r="DP47" s="118"/>
      <c r="DQ47" s="118"/>
      <c r="DR47" s="118"/>
      <c r="DS47" s="118"/>
      <c r="DT47" s="118"/>
      <c r="DU47" s="118"/>
      <c r="DV47" s="118"/>
      <c r="DW47" s="118"/>
      <c r="DX47" s="118"/>
      <c r="DY47" s="118"/>
      <c r="DZ47" s="118"/>
      <c r="EA47" s="118"/>
      <c r="EB47" s="118"/>
      <c r="EC47" s="118"/>
      <c r="ED47" s="118"/>
      <c r="EE47" s="118"/>
      <c r="EF47" s="118"/>
      <c r="EG47" s="118"/>
      <c r="EH47" s="118"/>
      <c r="EI47" s="118"/>
      <c r="EJ47" s="118"/>
      <c r="EK47" s="118"/>
      <c r="EL47" s="118"/>
      <c r="EM47" s="118"/>
      <c r="EN47" s="118"/>
      <c r="EO47" s="118"/>
      <c r="EP47" s="118"/>
      <c r="EQ47" s="118"/>
      <c r="ER47" s="118"/>
      <c r="ES47" s="118"/>
      <c r="ET47" s="118"/>
      <c r="EU47" s="118"/>
      <c r="EV47" s="118"/>
      <c r="EW47" s="118"/>
      <c r="EX47" s="118"/>
      <c r="EY47" s="118"/>
      <c r="EZ47" s="118"/>
      <c r="FA47" s="118"/>
      <c r="FB47" s="118"/>
      <c r="FC47" s="118"/>
      <c r="FD47" s="118"/>
      <c r="FE47" s="118"/>
      <c r="FF47" s="118"/>
      <c r="FG47" s="118"/>
      <c r="FH47" s="118"/>
      <c r="FI47" s="118"/>
      <c r="FJ47" s="118"/>
      <c r="FK47" s="118"/>
      <c r="FL47" s="118"/>
      <c r="FM47" s="118"/>
      <c r="FN47" s="118"/>
      <c r="FO47" s="118"/>
      <c r="FP47" s="118"/>
      <c r="FQ47" s="118"/>
      <c r="FR47" s="118"/>
      <c r="FS47" s="118"/>
      <c r="FT47" s="118"/>
      <c r="FU47" s="118"/>
      <c r="FV47" s="118"/>
      <c r="FW47" s="118"/>
      <c r="FX47" s="118"/>
      <c r="FY47" s="118"/>
      <c r="FZ47" s="118"/>
      <c r="GA47" s="118"/>
      <c r="GB47" s="118"/>
      <c r="GC47" s="118"/>
      <c r="GD47" s="118"/>
      <c r="GE47" s="118"/>
      <c r="GF47" s="118"/>
      <c r="GG47" s="118"/>
      <c r="GH47" s="118"/>
      <c r="GI47" s="118"/>
      <c r="GJ47" s="118"/>
      <c r="GK47" s="118"/>
      <c r="GL47" s="118"/>
      <c r="GM47" s="118"/>
      <c r="GN47" s="118"/>
      <c r="GO47" s="118"/>
      <c r="GP47" s="118"/>
      <c r="GQ47" s="118"/>
      <c r="GR47" s="118"/>
      <c r="GS47" s="118"/>
      <c r="GT47" s="118"/>
      <c r="GU47" s="118"/>
      <c r="GV47" s="118"/>
      <c r="GW47" s="118"/>
      <c r="GX47" s="118"/>
      <c r="GY47" s="118"/>
      <c r="GZ47" s="118"/>
      <c r="HA47" s="118"/>
      <c r="HB47" s="118"/>
      <c r="HC47" s="118"/>
      <c r="HD47" s="118"/>
      <c r="HE47" s="118"/>
      <c r="HF47" s="118"/>
      <c r="HG47" s="118"/>
      <c r="HH47" s="118"/>
      <c r="HI47" s="118"/>
      <c r="HJ47" s="118"/>
      <c r="HK47" s="118"/>
      <c r="HL47" s="118"/>
      <c r="HM47" s="118"/>
      <c r="HN47" s="118"/>
      <c r="HO47" s="118"/>
      <c r="HP47" s="118"/>
      <c r="HQ47" s="118"/>
      <c r="HR47" s="118"/>
      <c r="HS47" s="118"/>
      <c r="HT47" s="118"/>
      <c r="HU47" s="118"/>
      <c r="HV47" s="118"/>
      <c r="HW47" s="118"/>
      <c r="HX47" s="118"/>
      <c r="HY47" s="118"/>
      <c r="HZ47" s="118"/>
      <c r="IA47" s="118"/>
      <c r="IB47" s="118"/>
      <c r="IC47" s="118"/>
      <c r="ID47" s="118"/>
      <c r="IE47" s="118"/>
      <c r="IF47" s="118"/>
      <c r="IG47" s="118"/>
      <c r="IH47" s="118"/>
      <c r="II47" s="118"/>
      <c r="IJ47" s="118"/>
      <c r="IK47" s="118"/>
      <c r="IL47" s="118"/>
      <c r="IM47" s="118"/>
      <c r="IN47" s="118"/>
      <c r="IO47" s="118"/>
      <c r="IP47" s="118"/>
      <c r="IQ47" s="118"/>
      <c r="IR47" s="118"/>
      <c r="IS47" s="118"/>
      <c r="IT47" s="118"/>
      <c r="IU47" s="118"/>
      <c r="IV47" s="118"/>
      <c r="IW47" s="118"/>
      <c r="IX47" s="118"/>
      <c r="IY47" s="137"/>
      <c r="IZ47" s="116"/>
      <c r="JA47" s="116"/>
      <c r="JB47" s="116"/>
      <c r="JC47" s="120"/>
      <c r="JD47" s="120"/>
      <c r="JE47" s="120"/>
      <c r="JF47" s="120"/>
      <c r="JG47" s="120"/>
      <c r="JH47" s="120"/>
      <c r="JI47" s="120"/>
      <c r="JJ47" s="120"/>
      <c r="JK47" s="120"/>
      <c r="JL47" s="120"/>
      <c r="JM47" s="120"/>
      <c r="JN47" s="120"/>
      <c r="JO47" s="120"/>
      <c r="JP47" s="120"/>
      <c r="JQ47" s="120"/>
      <c r="JR47" s="120"/>
      <c r="JS47" s="120"/>
      <c r="JT47" s="120"/>
      <c r="JU47" s="120"/>
      <c r="JV47" s="120"/>
      <c r="JW47" s="120"/>
      <c r="JX47" s="120"/>
      <c r="JY47" s="120"/>
      <c r="JZ47" s="120"/>
      <c r="KA47" s="120"/>
      <c r="KB47" s="120"/>
      <c r="KC47" s="120"/>
      <c r="KD47" s="120"/>
      <c r="KE47" s="120"/>
      <c r="KF47" s="120"/>
      <c r="KG47" s="120"/>
      <c r="KH47" s="120"/>
      <c r="KI47" s="120"/>
      <c r="KJ47" s="120"/>
      <c r="KK47" s="120"/>
      <c r="KL47" s="120"/>
      <c r="KM47" s="120"/>
      <c r="KN47" s="120"/>
      <c r="KO47" s="120"/>
      <c r="KP47" s="120"/>
      <c r="KQ47" s="120"/>
      <c r="KR47" s="120"/>
      <c r="KS47" s="120"/>
      <c r="KT47" s="120"/>
      <c r="KU47" s="120"/>
      <c r="KV47" s="120"/>
      <c r="KW47" s="120"/>
      <c r="KX47" s="120"/>
      <c r="KY47" s="120"/>
      <c r="KZ47" s="120"/>
      <c r="LA47" s="120"/>
      <c r="LB47" s="120"/>
      <c r="LC47" s="120"/>
      <c r="LD47" s="120"/>
      <c r="LE47" s="120"/>
      <c r="LF47" s="120"/>
      <c r="LG47" s="120"/>
      <c r="LH47" s="120"/>
      <c r="LI47" s="120"/>
      <c r="LJ47" s="120"/>
      <c r="LK47" s="120"/>
      <c r="LL47" s="120"/>
      <c r="LM47" s="120"/>
      <c r="LN47" s="120"/>
      <c r="LO47" s="120"/>
      <c r="LP47" s="120"/>
      <c r="LQ47" s="120"/>
      <c r="LR47" s="120"/>
      <c r="LS47" s="120"/>
      <c r="LT47" s="120"/>
      <c r="LU47" s="120"/>
      <c r="LV47" s="120"/>
      <c r="LW47" s="120"/>
      <c r="LX47" s="120"/>
      <c r="LY47" s="120"/>
      <c r="LZ47" s="120"/>
      <c r="MA47" s="120"/>
      <c r="MB47" s="120"/>
      <c r="MC47" s="120"/>
      <c r="MD47" s="120"/>
      <c r="ME47" s="120"/>
      <c r="MF47" s="120"/>
      <c r="MG47" s="120"/>
      <c r="MH47" s="120"/>
      <c r="MI47" s="120"/>
      <c r="MJ47" s="120"/>
      <c r="MK47" s="120"/>
      <c r="ML47" s="120"/>
      <c r="MM47" s="120"/>
      <c r="MN47" s="120"/>
      <c r="MO47" s="120"/>
      <c r="MP47" s="120"/>
      <c r="MQ47" s="120"/>
      <c r="MR47" s="120"/>
      <c r="MS47" s="120"/>
      <c r="MT47" s="120"/>
      <c r="MU47" s="120"/>
      <c r="MV47" s="120"/>
      <c r="MW47" s="120"/>
      <c r="MX47" s="120"/>
      <c r="MY47" s="120"/>
      <c r="MZ47" s="120"/>
      <c r="NA47" s="120"/>
      <c r="NB47" s="120"/>
      <c r="NC47" s="120"/>
      <c r="ND47" s="120"/>
      <c r="NE47" s="120"/>
      <c r="NF47" s="120"/>
      <c r="NG47" s="120"/>
      <c r="NH47" s="120"/>
      <c r="NI47" s="120"/>
      <c r="NJ47" s="120"/>
      <c r="NK47" s="120"/>
      <c r="NL47" s="120"/>
      <c r="NM47" s="120"/>
      <c r="NN47" s="120"/>
      <c r="NO47" s="120"/>
      <c r="NP47" s="120"/>
      <c r="NQ47" s="120"/>
      <c r="NR47" s="120"/>
      <c r="NS47" s="120"/>
      <c r="NT47" s="120"/>
      <c r="NU47" s="120"/>
      <c r="NV47" s="120"/>
      <c r="NW47" s="120"/>
      <c r="NX47" s="120"/>
      <c r="NY47" s="120"/>
      <c r="NZ47" s="120"/>
      <c r="OA47" s="120"/>
      <c r="OB47" s="120"/>
      <c r="OC47" s="120"/>
      <c r="OD47" s="120"/>
      <c r="OE47" s="120"/>
      <c r="OF47" s="120"/>
      <c r="OG47" s="120"/>
      <c r="OH47" s="120"/>
      <c r="OI47" s="120"/>
      <c r="OJ47" s="120"/>
      <c r="OK47" s="120"/>
      <c r="OL47" s="120"/>
      <c r="OM47" s="120"/>
      <c r="ON47" s="120"/>
      <c r="OO47" s="120"/>
      <c r="OP47" s="120"/>
      <c r="OQ47" s="120"/>
      <c r="OR47" s="120"/>
      <c r="OS47" s="120"/>
      <c r="OT47" s="120"/>
      <c r="OU47" s="120"/>
      <c r="OV47" s="120"/>
      <c r="OW47" s="120"/>
      <c r="OX47" s="120"/>
      <c r="OY47" s="120"/>
      <c r="OZ47" s="120"/>
      <c r="PA47" s="120"/>
      <c r="PB47" s="120"/>
      <c r="PC47" s="120"/>
      <c r="PD47" s="120"/>
      <c r="PE47" s="120"/>
      <c r="PF47" s="120"/>
      <c r="PG47" s="120"/>
      <c r="PH47" s="120"/>
      <c r="PI47" s="120"/>
      <c r="PJ47" s="120"/>
      <c r="PK47" s="120"/>
      <c r="PL47" s="120"/>
      <c r="PM47" s="120"/>
      <c r="PN47" s="120"/>
      <c r="PO47" s="120"/>
      <c r="PP47" s="120"/>
      <c r="PQ47" s="120"/>
      <c r="PR47" s="120"/>
      <c r="PS47" s="120"/>
      <c r="PT47" s="120"/>
      <c r="PU47" s="120"/>
      <c r="PV47" s="120"/>
      <c r="PW47" s="120"/>
      <c r="PX47" s="120"/>
      <c r="PY47" s="120"/>
      <c r="PZ47" s="120"/>
      <c r="QA47" s="120"/>
      <c r="QB47" s="120"/>
      <c r="QC47" s="120"/>
      <c r="QD47" s="120"/>
      <c r="QE47" s="120"/>
      <c r="QF47" s="120"/>
      <c r="QG47" s="120"/>
      <c r="QH47" s="120"/>
      <c r="QI47" s="120"/>
      <c r="QJ47" s="120"/>
      <c r="QK47" s="120"/>
      <c r="QL47" s="120"/>
      <c r="QM47" s="120"/>
      <c r="QN47" s="120"/>
      <c r="QO47" s="120"/>
      <c r="QP47" s="120"/>
      <c r="QQ47" s="120"/>
      <c r="QR47" s="120"/>
      <c r="QS47" s="120"/>
      <c r="QT47" s="120"/>
      <c r="QU47" s="120"/>
      <c r="QV47" s="120"/>
      <c r="QW47" s="120"/>
      <c r="QX47" s="120"/>
      <c r="QY47" s="120"/>
      <c r="QZ47" s="120"/>
      <c r="RA47" s="120"/>
      <c r="RB47" s="120"/>
      <c r="RC47" s="120"/>
      <c r="RD47" s="120"/>
      <c r="RE47" s="120"/>
      <c r="RF47" s="120"/>
      <c r="RG47" s="120"/>
      <c r="RH47" s="120"/>
      <c r="RI47" s="120"/>
      <c r="RJ47" s="120"/>
      <c r="RK47" s="120"/>
      <c r="RL47" s="120"/>
      <c r="RM47" s="120"/>
      <c r="RN47" s="120"/>
      <c r="RO47" s="120"/>
      <c r="RP47" s="120"/>
      <c r="RQ47" s="120"/>
      <c r="RR47" s="120"/>
      <c r="RS47" s="120"/>
      <c r="RT47" s="120"/>
      <c r="RU47" s="120"/>
      <c r="RV47" s="120"/>
      <c r="RW47" s="120"/>
      <c r="RX47" s="120"/>
      <c r="RY47" s="120"/>
      <c r="RZ47" s="120"/>
      <c r="SA47" s="120"/>
      <c r="SB47" s="120"/>
      <c r="SC47" s="120"/>
      <c r="SD47" s="120"/>
      <c r="SE47" s="120"/>
      <c r="SF47" s="120"/>
      <c r="SG47" s="120"/>
      <c r="SH47" s="120"/>
      <c r="SI47" s="120"/>
      <c r="SJ47" s="120"/>
      <c r="SK47" s="120"/>
      <c r="SL47" s="120"/>
      <c r="SM47" s="120"/>
      <c r="SN47" s="120"/>
      <c r="SO47" s="120"/>
      <c r="SP47" s="120"/>
      <c r="SQ47" s="120"/>
      <c r="SR47" s="120"/>
      <c r="SS47" s="120"/>
      <c r="ST47" s="120"/>
      <c r="SU47" s="120"/>
      <c r="SV47" s="120"/>
      <c r="SW47" s="120"/>
      <c r="SX47" s="120"/>
      <c r="SY47" s="120"/>
      <c r="SZ47" s="120"/>
      <c r="TA47" s="120"/>
      <c r="TB47" s="120"/>
      <c r="TC47" s="120"/>
      <c r="TD47" s="120"/>
      <c r="TE47" s="120"/>
      <c r="TF47" s="120"/>
      <c r="TG47" s="120"/>
      <c r="TH47" s="120"/>
      <c r="TI47" s="120"/>
      <c r="TJ47" s="120"/>
      <c r="TK47" s="120"/>
      <c r="TL47" s="120"/>
      <c r="TM47" s="120"/>
      <c r="TN47" s="120"/>
      <c r="TO47" s="120"/>
      <c r="TP47" s="120"/>
      <c r="TQ47" s="120"/>
      <c r="TR47" s="120"/>
      <c r="TS47" s="120"/>
      <c r="TT47" s="120"/>
      <c r="TU47" s="120"/>
      <c r="TV47" s="120"/>
      <c r="TW47" s="120"/>
      <c r="TX47" s="120"/>
      <c r="TY47" s="120"/>
      <c r="TZ47" s="120"/>
      <c r="UA47" s="120"/>
      <c r="UB47" s="120"/>
      <c r="UC47" s="120"/>
      <c r="UD47" s="120"/>
      <c r="UE47" s="120"/>
      <c r="UF47" s="120"/>
      <c r="UG47" s="120"/>
      <c r="UH47" s="120"/>
      <c r="UI47" s="120"/>
      <c r="UJ47" s="120"/>
      <c r="UK47" s="120"/>
      <c r="UL47" s="120"/>
      <c r="UM47" s="120"/>
      <c r="UN47" s="120"/>
      <c r="UO47" s="120"/>
      <c r="UP47" s="120"/>
      <c r="UQ47" s="120"/>
      <c r="UR47" s="120"/>
      <c r="US47" s="120"/>
      <c r="UT47" s="120"/>
      <c r="UU47" s="120"/>
      <c r="UV47" s="120"/>
      <c r="UW47" s="120"/>
      <c r="UX47" s="120"/>
      <c r="UY47" s="120"/>
      <c r="UZ47" s="120"/>
      <c r="VA47" s="120"/>
      <c r="VB47" s="120"/>
      <c r="VC47" s="120"/>
      <c r="VD47" s="120"/>
      <c r="VE47" s="120"/>
      <c r="VF47" s="120"/>
      <c r="VG47" s="120"/>
      <c r="VH47" s="120"/>
      <c r="VI47" s="120"/>
      <c r="VJ47" s="120"/>
      <c r="VK47" s="120"/>
      <c r="VL47" s="120"/>
      <c r="VM47" s="120"/>
      <c r="VN47" s="120"/>
      <c r="VO47" s="120"/>
      <c r="VP47" s="120"/>
      <c r="VQ47" s="120"/>
      <c r="VR47" s="120"/>
      <c r="VS47" s="120"/>
      <c r="VT47" s="120"/>
      <c r="VU47" s="120"/>
      <c r="VV47" s="120"/>
      <c r="VW47" s="120"/>
      <c r="VX47" s="120"/>
      <c r="VY47" s="120"/>
      <c r="VZ47" s="120"/>
      <c r="WA47" s="120"/>
      <c r="WB47" s="120"/>
      <c r="WC47" s="120"/>
      <c r="WD47" s="120"/>
      <c r="WE47" s="120"/>
      <c r="WF47" s="120"/>
      <c r="WG47" s="120"/>
      <c r="WH47" s="120"/>
      <c r="WI47" s="120"/>
      <c r="WJ47" s="120"/>
      <c r="WK47" s="120"/>
      <c r="WL47" s="120"/>
      <c r="WM47" s="120"/>
      <c r="WN47" s="120"/>
      <c r="WO47" s="120"/>
      <c r="WP47" s="120"/>
      <c r="WQ47" s="120"/>
      <c r="WR47" s="120"/>
      <c r="WS47" s="120"/>
      <c r="WT47" s="120"/>
      <c r="WU47" s="120"/>
      <c r="WV47" s="120"/>
      <c r="WW47" s="120"/>
      <c r="WX47" s="120"/>
      <c r="WY47" s="120"/>
      <c r="WZ47" s="120"/>
      <c r="XA47" s="120"/>
      <c r="XB47" s="120"/>
      <c r="XC47" s="120"/>
      <c r="XD47" s="120"/>
      <c r="XE47" s="120"/>
      <c r="XF47" s="120"/>
      <c r="XG47" s="120"/>
      <c r="XH47" s="120"/>
      <c r="XI47" s="120"/>
      <c r="XJ47" s="120"/>
      <c r="XK47" s="120"/>
      <c r="XL47" s="120"/>
      <c r="XM47" s="120"/>
      <c r="XN47" s="120"/>
      <c r="XO47" s="120"/>
      <c r="XP47" s="120"/>
      <c r="XQ47" s="120"/>
      <c r="XR47" s="120"/>
      <c r="XS47" s="120"/>
      <c r="XT47" s="120"/>
      <c r="XU47" s="120"/>
      <c r="XV47" s="120"/>
      <c r="XW47" s="120"/>
      <c r="XX47" s="120"/>
      <c r="XY47" s="120"/>
      <c r="XZ47" s="120"/>
      <c r="YA47" s="120"/>
      <c r="YB47" s="120"/>
      <c r="YC47" s="120"/>
      <c r="YD47" s="120"/>
      <c r="YE47" s="120"/>
      <c r="YF47" s="120"/>
      <c r="YG47" s="120"/>
      <c r="YH47" s="120"/>
      <c r="YI47" s="120"/>
      <c r="YJ47" s="120"/>
      <c r="YK47" s="120"/>
      <c r="YL47" s="120"/>
      <c r="YM47" s="120"/>
      <c r="YN47" s="120"/>
      <c r="YO47" s="120"/>
      <c r="YP47" s="120"/>
      <c r="YQ47" s="120"/>
      <c r="YR47" s="120"/>
      <c r="YS47" s="120"/>
      <c r="YT47" s="120"/>
      <c r="YU47" s="120"/>
      <c r="YV47" s="120"/>
      <c r="YW47" s="120"/>
      <c r="YX47" s="120"/>
      <c r="YY47" s="120"/>
      <c r="YZ47" s="120"/>
      <c r="ZA47" s="120"/>
      <c r="ZB47" s="120"/>
      <c r="ZC47" s="120"/>
      <c r="ZD47" s="120"/>
      <c r="ZE47" s="120"/>
      <c r="ZF47" s="120"/>
      <c r="ZG47" s="120"/>
      <c r="ZH47" s="120"/>
      <c r="ZI47" s="120"/>
      <c r="ZJ47" s="120"/>
      <c r="ZK47" s="120"/>
      <c r="ZL47" s="120"/>
      <c r="ZM47" s="120"/>
      <c r="ZN47" s="120"/>
      <c r="ZO47" s="120"/>
      <c r="ZP47" s="120"/>
      <c r="ZQ47" s="120"/>
      <c r="ZR47" s="120"/>
      <c r="ZS47" s="120"/>
      <c r="ZT47" s="120"/>
      <c r="ZU47" s="120"/>
      <c r="ZV47" s="120"/>
      <c r="ZW47" s="120"/>
      <c r="ZX47" s="120"/>
      <c r="ZY47" s="120"/>
      <c r="ZZ47" s="120"/>
      <c r="AAA47" s="120"/>
      <c r="AAB47" s="120"/>
      <c r="AAC47" s="120"/>
      <c r="AAD47" s="120"/>
      <c r="AAE47" s="120"/>
      <c r="AAF47" s="120"/>
      <c r="AAG47" s="120"/>
      <c r="AAH47" s="120"/>
      <c r="AAI47" s="120"/>
      <c r="AAJ47" s="120"/>
      <c r="AAK47" s="120"/>
      <c r="AAL47" s="120"/>
      <c r="AAM47" s="120"/>
      <c r="AAN47" s="120"/>
      <c r="AAO47" s="120"/>
      <c r="AAP47" s="120"/>
      <c r="AAQ47" s="120"/>
      <c r="AAR47" s="120"/>
      <c r="AAS47" s="120"/>
      <c r="AAT47" s="120"/>
      <c r="AAU47" s="120"/>
      <c r="AAV47" s="120"/>
      <c r="AAW47" s="120"/>
      <c r="AAX47" s="120"/>
      <c r="AAY47" s="120"/>
      <c r="AAZ47" s="120"/>
      <c r="ABA47" s="120"/>
      <c r="ABB47" s="120"/>
      <c r="ABC47" s="120"/>
      <c r="ABD47" s="120"/>
      <c r="ABE47" s="120"/>
      <c r="ABF47" s="120"/>
      <c r="ABG47" s="120"/>
      <c r="ABH47" s="120"/>
      <c r="ABI47" s="120"/>
      <c r="ABJ47" s="120"/>
      <c r="ABK47" s="120"/>
      <c r="ABL47" s="120"/>
      <c r="ABM47" s="120"/>
      <c r="ABN47" s="120"/>
      <c r="ABO47" s="120"/>
      <c r="ABP47" s="120"/>
      <c r="ABQ47" s="120"/>
      <c r="ABR47" s="120"/>
      <c r="ABS47" s="120"/>
      <c r="ABT47" s="120"/>
      <c r="ABU47" s="120"/>
      <c r="ABV47" s="120"/>
      <c r="ABW47" s="120"/>
      <c r="ABX47" s="120"/>
      <c r="ABY47" s="120"/>
      <c r="ABZ47" s="120"/>
      <c r="ACA47" s="120"/>
      <c r="ACB47" s="120"/>
      <c r="ACC47" s="120"/>
      <c r="ACD47" s="120"/>
      <c r="ACE47" s="120"/>
      <c r="ACF47" s="120"/>
      <c r="ACG47" s="120"/>
      <c r="ACH47" s="120"/>
      <c r="ACI47" s="120"/>
      <c r="ACJ47" s="120"/>
      <c r="ACK47" s="120"/>
      <c r="ACL47" s="120"/>
      <c r="ACM47" s="120"/>
      <c r="ACN47" s="120"/>
      <c r="ACO47" s="120"/>
      <c r="ACP47" s="120"/>
      <c r="ACQ47" s="120"/>
      <c r="ACR47" s="120"/>
      <c r="ACS47" s="120"/>
      <c r="ACT47" s="120"/>
      <c r="ACU47" s="120"/>
      <c r="ACV47" s="120"/>
      <c r="ACW47" s="120"/>
      <c r="ACX47" s="120"/>
      <c r="ACY47" s="120"/>
      <c r="ACZ47" s="120"/>
      <c r="ADA47" s="120"/>
      <c r="ADB47" s="120"/>
      <c r="ADC47" s="120"/>
      <c r="ADD47" s="120"/>
      <c r="ADE47" s="120"/>
      <c r="ADF47" s="120"/>
      <c r="ADG47" s="120"/>
      <c r="ADH47" s="120"/>
      <c r="ADI47" s="120"/>
      <c r="ADJ47" s="120"/>
      <c r="ADK47" s="120"/>
      <c r="ADL47" s="120"/>
      <c r="ADM47" s="120"/>
      <c r="ADN47" s="120"/>
      <c r="ADO47" s="120"/>
      <c r="ADP47" s="120"/>
      <c r="ADQ47" s="120"/>
      <c r="ADR47" s="120"/>
      <c r="ADS47" s="120"/>
      <c r="ADT47" s="120"/>
      <c r="ADU47" s="120"/>
      <c r="ADV47" s="120"/>
      <c r="ADW47" s="120"/>
      <c r="ADX47" s="120"/>
      <c r="ADY47" s="120"/>
      <c r="ADZ47" s="120"/>
      <c r="AEA47" s="120"/>
      <c r="AEB47" s="120"/>
      <c r="AEC47" s="120"/>
      <c r="AED47" s="120"/>
      <c r="AEE47" s="120"/>
      <c r="AEF47" s="120"/>
      <c r="AEG47" s="120"/>
      <c r="AEH47" s="120"/>
      <c r="AEI47" s="120"/>
      <c r="AEJ47" s="120"/>
      <c r="AEK47" s="120"/>
      <c r="AEL47" s="120"/>
      <c r="AEM47" s="120"/>
      <c r="AEN47" s="120"/>
      <c r="AEO47" s="120"/>
      <c r="AEP47" s="120"/>
      <c r="AEQ47" s="120"/>
      <c r="AER47" s="120"/>
      <c r="AES47" s="120"/>
      <c r="AET47" s="120"/>
      <c r="AEU47" s="120"/>
      <c r="AEV47" s="120"/>
      <c r="AEW47" s="120"/>
      <c r="AEX47" s="120"/>
      <c r="AEY47" s="120"/>
      <c r="AEZ47" s="120"/>
      <c r="AFA47" s="120"/>
      <c r="AFB47" s="120"/>
      <c r="AFC47" s="120"/>
      <c r="AFD47" s="120"/>
      <c r="AFE47" s="120"/>
      <c r="AFF47" s="120"/>
      <c r="AFG47" s="120"/>
      <c r="AFH47" s="120"/>
      <c r="AFI47" s="120"/>
      <c r="AFJ47" s="120"/>
      <c r="AFK47" s="120"/>
      <c r="AFL47" s="120"/>
      <c r="AFM47" s="120"/>
      <c r="AFN47" s="120"/>
      <c r="AFO47" s="120"/>
      <c r="AFP47" s="120"/>
      <c r="AFQ47" s="120"/>
      <c r="AFR47" s="120"/>
      <c r="AFS47" s="120"/>
      <c r="AFT47" s="120"/>
      <c r="AFU47" s="120"/>
      <c r="AFV47" s="120"/>
      <c r="AFW47" s="120"/>
      <c r="AFX47" s="120"/>
      <c r="AFY47" s="120"/>
      <c r="AFZ47" s="120"/>
      <c r="AGA47" s="120"/>
      <c r="AGB47" s="120"/>
      <c r="AGC47" s="120"/>
      <c r="AGD47" s="120"/>
      <c r="AGE47" s="120"/>
      <c r="AGF47" s="120"/>
      <c r="AGG47" s="120"/>
      <c r="AGH47" s="120"/>
      <c r="AGI47" s="120"/>
      <c r="AGJ47" s="120"/>
      <c r="AGK47" s="120"/>
      <c r="AGL47" s="120"/>
      <c r="AGM47" s="120"/>
      <c r="AGN47" s="120"/>
      <c r="AGO47" s="120"/>
      <c r="AGP47" s="120"/>
      <c r="AGQ47" s="120"/>
      <c r="AGR47" s="120"/>
      <c r="AGS47" s="120"/>
      <c r="AGT47" s="120"/>
      <c r="AGU47" s="120"/>
      <c r="AGV47" s="120"/>
      <c r="AGW47" s="120"/>
      <c r="AGX47" s="120"/>
      <c r="AGY47" s="120"/>
      <c r="AGZ47" s="120"/>
      <c r="AHA47" s="120"/>
      <c r="AHB47" s="120"/>
      <c r="AHC47" s="120"/>
      <c r="AHD47" s="120"/>
      <c r="AHE47" s="120"/>
      <c r="AHF47" s="120"/>
      <c r="AHG47" s="120"/>
      <c r="AHH47" s="120"/>
      <c r="AHI47" s="120"/>
      <c r="AHJ47" s="120"/>
      <c r="AHK47" s="120"/>
      <c r="AHL47" s="120"/>
      <c r="AHM47" s="120"/>
      <c r="AHN47" s="120"/>
      <c r="AHO47" s="120"/>
      <c r="AHP47" s="120"/>
      <c r="AHQ47" s="120"/>
      <c r="AHR47" s="120"/>
      <c r="AHS47" s="120"/>
      <c r="AHT47" s="120"/>
      <c r="AHU47" s="120"/>
      <c r="AHV47" s="120"/>
      <c r="AHW47" s="120"/>
      <c r="AHX47" s="120"/>
      <c r="AHY47" s="120"/>
      <c r="AHZ47" s="120"/>
      <c r="AIA47" s="120"/>
      <c r="AIB47" s="120"/>
      <c r="AIC47" s="120"/>
      <c r="AID47" s="120"/>
      <c r="AIE47" s="120"/>
      <c r="AIF47" s="120"/>
      <c r="AIG47" s="120"/>
      <c r="AIH47" s="120"/>
      <c r="AII47" s="120"/>
      <c r="AIJ47" s="120"/>
      <c r="AIK47" s="120"/>
      <c r="AIL47" s="120"/>
      <c r="AIM47" s="120"/>
      <c r="AIN47" s="120"/>
      <c r="AIO47" s="120"/>
      <c r="AIP47" s="120"/>
      <c r="AIQ47" s="120"/>
      <c r="AIR47" s="120"/>
      <c r="AIS47" s="120"/>
      <c r="AIT47" s="120"/>
      <c r="AIU47" s="120"/>
      <c r="AIV47" s="120"/>
      <c r="AIW47" s="120"/>
      <c r="AIX47" s="120"/>
      <c r="AIY47" s="120"/>
      <c r="AIZ47" s="120"/>
      <c r="AJA47" s="120"/>
      <c r="AJB47" s="120"/>
      <c r="AJC47" s="120"/>
      <c r="AJD47" s="120"/>
      <c r="AJE47" s="120"/>
      <c r="AJF47" s="120"/>
      <c r="AJG47" s="120"/>
      <c r="AJH47" s="120"/>
      <c r="AJI47" s="120"/>
      <c r="AJJ47" s="120"/>
      <c r="AJK47" s="120"/>
      <c r="AJL47" s="120"/>
      <c r="AJM47" s="120"/>
      <c r="AJN47" s="120"/>
      <c r="AJO47" s="120"/>
      <c r="AJP47" s="120"/>
      <c r="AJQ47" s="120"/>
      <c r="AJR47" s="120"/>
      <c r="AJS47" s="120"/>
      <c r="AJT47" s="120"/>
      <c r="AJU47" s="120"/>
      <c r="AJV47" s="120"/>
      <c r="AJW47" s="120"/>
      <c r="AJX47" s="120"/>
      <c r="AJY47" s="120"/>
      <c r="AJZ47" s="120"/>
      <c r="AKA47" s="120"/>
      <c r="AKB47" s="120"/>
      <c r="AKC47" s="120"/>
      <c r="AKD47" s="120"/>
      <c r="AKE47" s="120"/>
      <c r="AKF47" s="120"/>
      <c r="AKG47" s="120"/>
      <c r="AKH47" s="120"/>
      <c r="AKI47" s="120"/>
      <c r="AKJ47" s="120"/>
      <c r="AKK47" s="120"/>
      <c r="AKL47" s="120"/>
      <c r="AKM47" s="120"/>
      <c r="AKN47" s="120"/>
      <c r="AKO47" s="120"/>
      <c r="AKP47" s="120"/>
      <c r="AKQ47" s="120"/>
      <c r="AKR47" s="120"/>
      <c r="AKS47" s="120"/>
      <c r="AKT47" s="120"/>
      <c r="AKU47" s="120"/>
      <c r="AKV47" s="120"/>
      <c r="AKW47" s="120"/>
      <c r="AKX47" s="120"/>
      <c r="AKY47" s="120"/>
      <c r="AKZ47" s="120"/>
      <c r="ALA47" s="120"/>
      <c r="ALB47" s="120"/>
      <c r="ALC47" s="120"/>
      <c r="ALD47" s="120"/>
      <c r="ALE47" s="120"/>
      <c r="ALF47" s="120"/>
      <c r="ALG47" s="120"/>
      <c r="ALH47" s="120"/>
      <c r="ALI47" s="120"/>
      <c r="ALJ47" s="120"/>
      <c r="ALK47" s="120"/>
      <c r="ALL47" s="120"/>
      <c r="ALM47" s="120"/>
      <c r="ALN47" s="120"/>
      <c r="ALO47" s="120"/>
      <c r="ALP47" s="120"/>
      <c r="ALQ47" s="120"/>
      <c r="ALR47" s="120"/>
      <c r="ALS47" s="120"/>
      <c r="ALT47" s="120"/>
      <c r="ALU47" s="120"/>
      <c r="ALV47" s="120"/>
      <c r="ALW47" s="120"/>
      <c r="ALX47" s="120"/>
      <c r="ALY47" s="120"/>
      <c r="ALZ47" s="120"/>
      <c r="AMA47" s="120"/>
      <c r="AMB47" s="120"/>
      <c r="AMC47" s="120"/>
      <c r="AMD47" s="120"/>
      <c r="AME47" s="120"/>
      <c r="AMF47" s="120"/>
      <c r="AMG47" s="120"/>
      <c r="AMH47" s="120"/>
      <c r="AMI47" s="120"/>
      <c r="AMJ47" s="120"/>
      <c r="AMK47" s="120"/>
      <c r="AML47" s="120"/>
      <c r="AMM47" s="120"/>
      <c r="AMN47" s="120"/>
      <c r="AMO47" s="120"/>
    </row>
    <row r="48" spans="1:1029" s="121" customFormat="1" x14ac:dyDescent="0.25">
      <c r="A48" s="116"/>
      <c r="B48" s="115" t="s">
        <v>108</v>
      </c>
      <c r="C48" s="115">
        <v>13020202</v>
      </c>
      <c r="D48" s="115"/>
      <c r="E48" s="115"/>
      <c r="F48" s="115" t="s">
        <v>187</v>
      </c>
      <c r="G48" s="115"/>
      <c r="H48" s="147">
        <v>500000000</v>
      </c>
      <c r="I48" s="87"/>
      <c r="J48" s="87"/>
      <c r="K48" s="87"/>
      <c r="L48" s="87"/>
      <c r="M48" s="87"/>
      <c r="N48" s="87"/>
      <c r="O48" s="116"/>
      <c r="P48" s="116"/>
      <c r="Q48" s="136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18"/>
      <c r="CO48" s="118"/>
      <c r="CP48" s="118"/>
      <c r="CQ48" s="118"/>
      <c r="CR48" s="118"/>
      <c r="CS48" s="118"/>
      <c r="CT48" s="118"/>
      <c r="CU48" s="118"/>
      <c r="CV48" s="118"/>
      <c r="CW48" s="118"/>
      <c r="CX48" s="118"/>
      <c r="CY48" s="118"/>
      <c r="CZ48" s="118"/>
      <c r="DA48" s="118"/>
      <c r="DB48" s="118"/>
      <c r="DC48" s="118"/>
      <c r="DD48" s="118"/>
      <c r="DE48" s="118"/>
      <c r="DF48" s="118"/>
      <c r="DG48" s="118"/>
      <c r="DH48" s="118"/>
      <c r="DI48" s="118"/>
      <c r="DJ48" s="118"/>
      <c r="DK48" s="118"/>
      <c r="DL48" s="118"/>
      <c r="DM48" s="118"/>
      <c r="DN48" s="118"/>
      <c r="DO48" s="118"/>
      <c r="DP48" s="118"/>
      <c r="DQ48" s="118"/>
      <c r="DR48" s="118"/>
      <c r="DS48" s="118"/>
      <c r="DT48" s="118"/>
      <c r="DU48" s="118"/>
      <c r="DV48" s="118"/>
      <c r="DW48" s="118"/>
      <c r="DX48" s="118"/>
      <c r="DY48" s="118"/>
      <c r="DZ48" s="118"/>
      <c r="EA48" s="118"/>
      <c r="EB48" s="118"/>
      <c r="EC48" s="118"/>
      <c r="ED48" s="118"/>
      <c r="EE48" s="118"/>
      <c r="EF48" s="118"/>
      <c r="EG48" s="118"/>
      <c r="EH48" s="118"/>
      <c r="EI48" s="118"/>
      <c r="EJ48" s="118"/>
      <c r="EK48" s="118"/>
      <c r="EL48" s="118"/>
      <c r="EM48" s="118"/>
      <c r="EN48" s="118"/>
      <c r="EO48" s="118"/>
      <c r="EP48" s="118"/>
      <c r="EQ48" s="118"/>
      <c r="ER48" s="118"/>
      <c r="ES48" s="118"/>
      <c r="ET48" s="118"/>
      <c r="EU48" s="118"/>
      <c r="EV48" s="118"/>
      <c r="EW48" s="118"/>
      <c r="EX48" s="118"/>
      <c r="EY48" s="118"/>
      <c r="EZ48" s="118"/>
      <c r="FA48" s="118"/>
      <c r="FB48" s="118"/>
      <c r="FC48" s="118"/>
      <c r="FD48" s="118"/>
      <c r="FE48" s="118"/>
      <c r="FF48" s="118"/>
      <c r="FG48" s="118"/>
      <c r="FH48" s="118"/>
      <c r="FI48" s="118"/>
      <c r="FJ48" s="118"/>
      <c r="FK48" s="118"/>
      <c r="FL48" s="118"/>
      <c r="FM48" s="118"/>
      <c r="FN48" s="118"/>
      <c r="FO48" s="118"/>
      <c r="FP48" s="118"/>
      <c r="FQ48" s="118"/>
      <c r="FR48" s="118"/>
      <c r="FS48" s="118"/>
      <c r="FT48" s="118"/>
      <c r="FU48" s="118"/>
      <c r="FV48" s="118"/>
      <c r="FW48" s="118"/>
      <c r="FX48" s="118"/>
      <c r="FY48" s="118"/>
      <c r="FZ48" s="118"/>
      <c r="GA48" s="118"/>
      <c r="GB48" s="118"/>
      <c r="GC48" s="118"/>
      <c r="GD48" s="118"/>
      <c r="GE48" s="118"/>
      <c r="GF48" s="118"/>
      <c r="GG48" s="118"/>
      <c r="GH48" s="118"/>
      <c r="GI48" s="118"/>
      <c r="GJ48" s="118"/>
      <c r="GK48" s="118"/>
      <c r="GL48" s="118"/>
      <c r="GM48" s="118"/>
      <c r="GN48" s="118"/>
      <c r="GO48" s="118"/>
      <c r="GP48" s="118"/>
      <c r="GQ48" s="118"/>
      <c r="GR48" s="118"/>
      <c r="GS48" s="118"/>
      <c r="GT48" s="118"/>
      <c r="GU48" s="118"/>
      <c r="GV48" s="118"/>
      <c r="GW48" s="118"/>
      <c r="GX48" s="118"/>
      <c r="GY48" s="118"/>
      <c r="GZ48" s="118"/>
      <c r="HA48" s="118"/>
      <c r="HB48" s="118"/>
      <c r="HC48" s="118"/>
      <c r="HD48" s="118"/>
      <c r="HE48" s="118"/>
      <c r="HF48" s="118"/>
      <c r="HG48" s="118"/>
      <c r="HH48" s="118"/>
      <c r="HI48" s="118"/>
      <c r="HJ48" s="118"/>
      <c r="HK48" s="118"/>
      <c r="HL48" s="118"/>
      <c r="HM48" s="118"/>
      <c r="HN48" s="118"/>
      <c r="HO48" s="118"/>
      <c r="HP48" s="118"/>
      <c r="HQ48" s="118"/>
      <c r="HR48" s="118"/>
      <c r="HS48" s="118"/>
      <c r="HT48" s="118"/>
      <c r="HU48" s="118"/>
      <c r="HV48" s="118"/>
      <c r="HW48" s="118"/>
      <c r="HX48" s="118"/>
      <c r="HY48" s="118"/>
      <c r="HZ48" s="118"/>
      <c r="IA48" s="118"/>
      <c r="IB48" s="118"/>
      <c r="IC48" s="118"/>
      <c r="ID48" s="118"/>
      <c r="IE48" s="118"/>
      <c r="IF48" s="118"/>
      <c r="IG48" s="118"/>
      <c r="IH48" s="118"/>
      <c r="II48" s="118"/>
      <c r="IJ48" s="118"/>
      <c r="IK48" s="118"/>
      <c r="IL48" s="118"/>
      <c r="IM48" s="118"/>
      <c r="IN48" s="118"/>
      <c r="IO48" s="118"/>
      <c r="IP48" s="118"/>
      <c r="IQ48" s="118"/>
      <c r="IR48" s="118"/>
      <c r="IS48" s="118"/>
      <c r="IT48" s="118"/>
      <c r="IU48" s="118"/>
      <c r="IV48" s="118"/>
      <c r="IW48" s="118"/>
      <c r="IX48" s="118"/>
      <c r="IY48" s="137"/>
      <c r="IZ48" s="116"/>
      <c r="JA48" s="116"/>
      <c r="JB48" s="116"/>
      <c r="JC48" s="120"/>
      <c r="JD48" s="120"/>
      <c r="JE48" s="120"/>
      <c r="JF48" s="120"/>
      <c r="JG48" s="120"/>
      <c r="JH48" s="120"/>
      <c r="JI48" s="120"/>
      <c r="JJ48" s="120"/>
      <c r="JK48" s="120"/>
      <c r="JL48" s="120"/>
      <c r="JM48" s="120"/>
      <c r="JN48" s="120"/>
      <c r="JO48" s="120"/>
      <c r="JP48" s="120"/>
      <c r="JQ48" s="120"/>
      <c r="JR48" s="120"/>
      <c r="JS48" s="120"/>
      <c r="JT48" s="120"/>
      <c r="JU48" s="120"/>
      <c r="JV48" s="120"/>
      <c r="JW48" s="120"/>
      <c r="JX48" s="120"/>
      <c r="JY48" s="120"/>
      <c r="JZ48" s="120"/>
      <c r="KA48" s="120"/>
      <c r="KB48" s="120"/>
      <c r="KC48" s="120"/>
      <c r="KD48" s="120"/>
      <c r="KE48" s="120"/>
      <c r="KF48" s="120"/>
      <c r="KG48" s="120"/>
      <c r="KH48" s="120"/>
      <c r="KI48" s="120"/>
      <c r="KJ48" s="120"/>
      <c r="KK48" s="120"/>
      <c r="KL48" s="120"/>
      <c r="KM48" s="120"/>
      <c r="KN48" s="120"/>
      <c r="KO48" s="120"/>
      <c r="KP48" s="120"/>
      <c r="KQ48" s="120"/>
      <c r="KR48" s="120"/>
      <c r="KS48" s="120"/>
      <c r="KT48" s="120"/>
      <c r="KU48" s="120"/>
      <c r="KV48" s="120"/>
      <c r="KW48" s="120"/>
      <c r="KX48" s="120"/>
      <c r="KY48" s="120"/>
      <c r="KZ48" s="120"/>
      <c r="LA48" s="120"/>
      <c r="LB48" s="120"/>
      <c r="LC48" s="120"/>
      <c r="LD48" s="120"/>
      <c r="LE48" s="120"/>
      <c r="LF48" s="120"/>
      <c r="LG48" s="120"/>
      <c r="LH48" s="120"/>
      <c r="LI48" s="120"/>
      <c r="LJ48" s="120"/>
      <c r="LK48" s="120"/>
      <c r="LL48" s="120"/>
      <c r="LM48" s="120"/>
      <c r="LN48" s="120"/>
      <c r="LO48" s="120"/>
      <c r="LP48" s="120"/>
      <c r="LQ48" s="120"/>
      <c r="LR48" s="120"/>
      <c r="LS48" s="120"/>
      <c r="LT48" s="120"/>
      <c r="LU48" s="120"/>
      <c r="LV48" s="120"/>
      <c r="LW48" s="120"/>
      <c r="LX48" s="120"/>
      <c r="LY48" s="120"/>
      <c r="LZ48" s="120"/>
      <c r="MA48" s="120"/>
      <c r="MB48" s="120"/>
      <c r="MC48" s="120"/>
      <c r="MD48" s="120"/>
      <c r="ME48" s="120"/>
      <c r="MF48" s="120"/>
      <c r="MG48" s="120"/>
      <c r="MH48" s="120"/>
      <c r="MI48" s="120"/>
      <c r="MJ48" s="120"/>
      <c r="MK48" s="120"/>
      <c r="ML48" s="120"/>
      <c r="MM48" s="120"/>
      <c r="MN48" s="120"/>
      <c r="MO48" s="120"/>
      <c r="MP48" s="120"/>
      <c r="MQ48" s="120"/>
      <c r="MR48" s="120"/>
      <c r="MS48" s="120"/>
      <c r="MT48" s="120"/>
      <c r="MU48" s="120"/>
      <c r="MV48" s="120"/>
      <c r="MW48" s="120"/>
      <c r="MX48" s="120"/>
      <c r="MY48" s="120"/>
      <c r="MZ48" s="120"/>
      <c r="NA48" s="120"/>
      <c r="NB48" s="120"/>
      <c r="NC48" s="120"/>
      <c r="ND48" s="120"/>
      <c r="NE48" s="120"/>
      <c r="NF48" s="120"/>
      <c r="NG48" s="120"/>
      <c r="NH48" s="120"/>
      <c r="NI48" s="120"/>
      <c r="NJ48" s="120"/>
      <c r="NK48" s="120"/>
      <c r="NL48" s="120"/>
      <c r="NM48" s="120"/>
      <c r="NN48" s="120"/>
      <c r="NO48" s="120"/>
      <c r="NP48" s="120"/>
      <c r="NQ48" s="120"/>
      <c r="NR48" s="120"/>
      <c r="NS48" s="120"/>
      <c r="NT48" s="120"/>
      <c r="NU48" s="120"/>
      <c r="NV48" s="120"/>
      <c r="NW48" s="120"/>
      <c r="NX48" s="120"/>
      <c r="NY48" s="120"/>
      <c r="NZ48" s="120"/>
      <c r="OA48" s="120"/>
      <c r="OB48" s="120"/>
      <c r="OC48" s="120"/>
      <c r="OD48" s="120"/>
      <c r="OE48" s="120"/>
      <c r="OF48" s="120"/>
      <c r="OG48" s="120"/>
      <c r="OH48" s="120"/>
      <c r="OI48" s="120"/>
      <c r="OJ48" s="120"/>
      <c r="OK48" s="120"/>
      <c r="OL48" s="120"/>
      <c r="OM48" s="120"/>
      <c r="ON48" s="120"/>
      <c r="OO48" s="120"/>
      <c r="OP48" s="120"/>
      <c r="OQ48" s="120"/>
      <c r="OR48" s="120"/>
      <c r="OS48" s="120"/>
      <c r="OT48" s="120"/>
      <c r="OU48" s="120"/>
      <c r="OV48" s="120"/>
      <c r="OW48" s="120"/>
      <c r="OX48" s="120"/>
      <c r="OY48" s="120"/>
      <c r="OZ48" s="120"/>
      <c r="PA48" s="120"/>
      <c r="PB48" s="120"/>
      <c r="PC48" s="120"/>
      <c r="PD48" s="120"/>
      <c r="PE48" s="120"/>
      <c r="PF48" s="120"/>
      <c r="PG48" s="120"/>
      <c r="PH48" s="120"/>
      <c r="PI48" s="120"/>
      <c r="PJ48" s="120"/>
      <c r="PK48" s="120"/>
      <c r="PL48" s="120"/>
      <c r="PM48" s="120"/>
      <c r="PN48" s="120"/>
      <c r="PO48" s="120"/>
      <c r="PP48" s="120"/>
      <c r="PQ48" s="120"/>
      <c r="PR48" s="120"/>
      <c r="PS48" s="120"/>
      <c r="PT48" s="120"/>
      <c r="PU48" s="120"/>
      <c r="PV48" s="120"/>
      <c r="PW48" s="120"/>
      <c r="PX48" s="120"/>
      <c r="PY48" s="120"/>
      <c r="PZ48" s="120"/>
      <c r="QA48" s="120"/>
      <c r="QB48" s="120"/>
      <c r="QC48" s="120"/>
      <c r="QD48" s="120"/>
      <c r="QE48" s="120"/>
      <c r="QF48" s="120"/>
      <c r="QG48" s="120"/>
      <c r="QH48" s="120"/>
      <c r="QI48" s="120"/>
      <c r="QJ48" s="120"/>
      <c r="QK48" s="120"/>
      <c r="QL48" s="120"/>
      <c r="QM48" s="120"/>
      <c r="QN48" s="120"/>
      <c r="QO48" s="120"/>
      <c r="QP48" s="120"/>
      <c r="QQ48" s="120"/>
      <c r="QR48" s="120"/>
      <c r="QS48" s="120"/>
      <c r="QT48" s="120"/>
      <c r="QU48" s="120"/>
      <c r="QV48" s="120"/>
      <c r="QW48" s="120"/>
      <c r="QX48" s="120"/>
      <c r="QY48" s="120"/>
      <c r="QZ48" s="120"/>
      <c r="RA48" s="120"/>
      <c r="RB48" s="120"/>
      <c r="RC48" s="120"/>
      <c r="RD48" s="120"/>
      <c r="RE48" s="120"/>
      <c r="RF48" s="120"/>
      <c r="RG48" s="120"/>
      <c r="RH48" s="120"/>
      <c r="RI48" s="120"/>
      <c r="RJ48" s="120"/>
      <c r="RK48" s="120"/>
      <c r="RL48" s="120"/>
      <c r="RM48" s="120"/>
      <c r="RN48" s="120"/>
      <c r="RO48" s="120"/>
      <c r="RP48" s="120"/>
      <c r="RQ48" s="120"/>
      <c r="RR48" s="120"/>
      <c r="RS48" s="120"/>
      <c r="RT48" s="120"/>
      <c r="RU48" s="120"/>
      <c r="RV48" s="120"/>
      <c r="RW48" s="120"/>
      <c r="RX48" s="120"/>
      <c r="RY48" s="120"/>
      <c r="RZ48" s="120"/>
      <c r="SA48" s="120"/>
      <c r="SB48" s="120"/>
      <c r="SC48" s="120"/>
      <c r="SD48" s="120"/>
      <c r="SE48" s="120"/>
      <c r="SF48" s="120"/>
      <c r="SG48" s="120"/>
      <c r="SH48" s="120"/>
      <c r="SI48" s="120"/>
      <c r="SJ48" s="120"/>
      <c r="SK48" s="120"/>
      <c r="SL48" s="120"/>
      <c r="SM48" s="120"/>
      <c r="SN48" s="120"/>
      <c r="SO48" s="120"/>
      <c r="SP48" s="120"/>
      <c r="SQ48" s="120"/>
      <c r="SR48" s="120"/>
      <c r="SS48" s="120"/>
      <c r="ST48" s="120"/>
      <c r="SU48" s="120"/>
      <c r="SV48" s="120"/>
      <c r="SW48" s="120"/>
      <c r="SX48" s="120"/>
      <c r="SY48" s="120"/>
      <c r="SZ48" s="120"/>
      <c r="TA48" s="120"/>
      <c r="TB48" s="120"/>
      <c r="TC48" s="120"/>
      <c r="TD48" s="120"/>
      <c r="TE48" s="120"/>
      <c r="TF48" s="120"/>
      <c r="TG48" s="120"/>
      <c r="TH48" s="120"/>
      <c r="TI48" s="120"/>
      <c r="TJ48" s="120"/>
      <c r="TK48" s="120"/>
      <c r="TL48" s="120"/>
      <c r="TM48" s="120"/>
      <c r="TN48" s="120"/>
      <c r="TO48" s="120"/>
      <c r="TP48" s="120"/>
      <c r="TQ48" s="120"/>
      <c r="TR48" s="120"/>
      <c r="TS48" s="120"/>
      <c r="TT48" s="120"/>
      <c r="TU48" s="120"/>
      <c r="TV48" s="120"/>
      <c r="TW48" s="120"/>
      <c r="TX48" s="120"/>
      <c r="TY48" s="120"/>
      <c r="TZ48" s="120"/>
      <c r="UA48" s="120"/>
      <c r="UB48" s="120"/>
      <c r="UC48" s="120"/>
      <c r="UD48" s="120"/>
      <c r="UE48" s="120"/>
      <c r="UF48" s="120"/>
      <c r="UG48" s="120"/>
      <c r="UH48" s="120"/>
      <c r="UI48" s="120"/>
      <c r="UJ48" s="120"/>
      <c r="UK48" s="120"/>
      <c r="UL48" s="120"/>
      <c r="UM48" s="120"/>
      <c r="UN48" s="120"/>
      <c r="UO48" s="120"/>
      <c r="UP48" s="120"/>
      <c r="UQ48" s="120"/>
      <c r="UR48" s="120"/>
      <c r="US48" s="120"/>
      <c r="UT48" s="120"/>
      <c r="UU48" s="120"/>
      <c r="UV48" s="120"/>
      <c r="UW48" s="120"/>
      <c r="UX48" s="120"/>
      <c r="UY48" s="120"/>
      <c r="UZ48" s="120"/>
      <c r="VA48" s="120"/>
      <c r="VB48" s="120"/>
      <c r="VC48" s="120"/>
      <c r="VD48" s="120"/>
      <c r="VE48" s="120"/>
      <c r="VF48" s="120"/>
      <c r="VG48" s="120"/>
      <c r="VH48" s="120"/>
      <c r="VI48" s="120"/>
      <c r="VJ48" s="120"/>
      <c r="VK48" s="120"/>
      <c r="VL48" s="120"/>
      <c r="VM48" s="120"/>
      <c r="VN48" s="120"/>
      <c r="VO48" s="120"/>
      <c r="VP48" s="120"/>
      <c r="VQ48" s="120"/>
      <c r="VR48" s="120"/>
      <c r="VS48" s="120"/>
      <c r="VT48" s="120"/>
      <c r="VU48" s="120"/>
      <c r="VV48" s="120"/>
      <c r="VW48" s="120"/>
      <c r="VX48" s="120"/>
      <c r="VY48" s="120"/>
      <c r="VZ48" s="120"/>
      <c r="WA48" s="120"/>
      <c r="WB48" s="120"/>
      <c r="WC48" s="120"/>
      <c r="WD48" s="120"/>
      <c r="WE48" s="120"/>
      <c r="WF48" s="120"/>
      <c r="WG48" s="120"/>
      <c r="WH48" s="120"/>
      <c r="WI48" s="120"/>
      <c r="WJ48" s="120"/>
      <c r="WK48" s="120"/>
      <c r="WL48" s="120"/>
      <c r="WM48" s="120"/>
      <c r="WN48" s="120"/>
      <c r="WO48" s="120"/>
      <c r="WP48" s="120"/>
      <c r="WQ48" s="120"/>
      <c r="WR48" s="120"/>
      <c r="WS48" s="120"/>
      <c r="WT48" s="120"/>
      <c r="WU48" s="120"/>
      <c r="WV48" s="120"/>
      <c r="WW48" s="120"/>
      <c r="WX48" s="120"/>
      <c r="WY48" s="120"/>
      <c r="WZ48" s="120"/>
      <c r="XA48" s="120"/>
      <c r="XB48" s="120"/>
      <c r="XC48" s="120"/>
      <c r="XD48" s="120"/>
      <c r="XE48" s="120"/>
      <c r="XF48" s="120"/>
      <c r="XG48" s="120"/>
      <c r="XH48" s="120"/>
      <c r="XI48" s="120"/>
      <c r="XJ48" s="120"/>
      <c r="XK48" s="120"/>
      <c r="XL48" s="120"/>
      <c r="XM48" s="120"/>
      <c r="XN48" s="120"/>
      <c r="XO48" s="120"/>
      <c r="XP48" s="120"/>
      <c r="XQ48" s="120"/>
      <c r="XR48" s="120"/>
      <c r="XS48" s="120"/>
      <c r="XT48" s="120"/>
      <c r="XU48" s="120"/>
      <c r="XV48" s="120"/>
      <c r="XW48" s="120"/>
      <c r="XX48" s="120"/>
      <c r="XY48" s="120"/>
      <c r="XZ48" s="120"/>
      <c r="YA48" s="120"/>
      <c r="YB48" s="120"/>
      <c r="YC48" s="120"/>
      <c r="YD48" s="120"/>
      <c r="YE48" s="120"/>
      <c r="YF48" s="120"/>
      <c r="YG48" s="120"/>
      <c r="YH48" s="120"/>
      <c r="YI48" s="120"/>
      <c r="YJ48" s="120"/>
      <c r="YK48" s="120"/>
      <c r="YL48" s="120"/>
      <c r="YM48" s="120"/>
      <c r="YN48" s="120"/>
      <c r="YO48" s="120"/>
      <c r="YP48" s="120"/>
      <c r="YQ48" s="120"/>
      <c r="YR48" s="120"/>
      <c r="YS48" s="120"/>
      <c r="YT48" s="120"/>
      <c r="YU48" s="120"/>
      <c r="YV48" s="120"/>
      <c r="YW48" s="120"/>
      <c r="YX48" s="120"/>
      <c r="YY48" s="120"/>
      <c r="YZ48" s="120"/>
      <c r="ZA48" s="120"/>
      <c r="ZB48" s="120"/>
      <c r="ZC48" s="120"/>
      <c r="ZD48" s="120"/>
      <c r="ZE48" s="120"/>
      <c r="ZF48" s="120"/>
      <c r="ZG48" s="120"/>
      <c r="ZH48" s="120"/>
      <c r="ZI48" s="120"/>
      <c r="ZJ48" s="120"/>
      <c r="ZK48" s="120"/>
      <c r="ZL48" s="120"/>
      <c r="ZM48" s="120"/>
      <c r="ZN48" s="120"/>
      <c r="ZO48" s="120"/>
      <c r="ZP48" s="120"/>
      <c r="ZQ48" s="120"/>
      <c r="ZR48" s="120"/>
      <c r="ZS48" s="120"/>
      <c r="ZT48" s="120"/>
      <c r="ZU48" s="120"/>
      <c r="ZV48" s="120"/>
      <c r="ZW48" s="120"/>
      <c r="ZX48" s="120"/>
      <c r="ZY48" s="120"/>
      <c r="ZZ48" s="120"/>
      <c r="AAA48" s="120"/>
      <c r="AAB48" s="120"/>
      <c r="AAC48" s="120"/>
      <c r="AAD48" s="120"/>
      <c r="AAE48" s="120"/>
      <c r="AAF48" s="120"/>
      <c r="AAG48" s="120"/>
      <c r="AAH48" s="120"/>
      <c r="AAI48" s="120"/>
      <c r="AAJ48" s="120"/>
      <c r="AAK48" s="120"/>
      <c r="AAL48" s="120"/>
      <c r="AAM48" s="120"/>
      <c r="AAN48" s="120"/>
      <c r="AAO48" s="120"/>
      <c r="AAP48" s="120"/>
      <c r="AAQ48" s="120"/>
      <c r="AAR48" s="120"/>
      <c r="AAS48" s="120"/>
      <c r="AAT48" s="120"/>
      <c r="AAU48" s="120"/>
      <c r="AAV48" s="120"/>
      <c r="AAW48" s="120"/>
      <c r="AAX48" s="120"/>
      <c r="AAY48" s="120"/>
      <c r="AAZ48" s="120"/>
      <c r="ABA48" s="120"/>
      <c r="ABB48" s="120"/>
      <c r="ABC48" s="120"/>
      <c r="ABD48" s="120"/>
      <c r="ABE48" s="120"/>
      <c r="ABF48" s="120"/>
      <c r="ABG48" s="120"/>
      <c r="ABH48" s="120"/>
      <c r="ABI48" s="120"/>
      <c r="ABJ48" s="120"/>
      <c r="ABK48" s="120"/>
      <c r="ABL48" s="120"/>
      <c r="ABM48" s="120"/>
      <c r="ABN48" s="120"/>
      <c r="ABO48" s="120"/>
      <c r="ABP48" s="120"/>
      <c r="ABQ48" s="120"/>
      <c r="ABR48" s="120"/>
      <c r="ABS48" s="120"/>
      <c r="ABT48" s="120"/>
      <c r="ABU48" s="120"/>
      <c r="ABV48" s="120"/>
      <c r="ABW48" s="120"/>
      <c r="ABX48" s="120"/>
      <c r="ABY48" s="120"/>
      <c r="ABZ48" s="120"/>
      <c r="ACA48" s="120"/>
      <c r="ACB48" s="120"/>
      <c r="ACC48" s="120"/>
      <c r="ACD48" s="120"/>
      <c r="ACE48" s="120"/>
      <c r="ACF48" s="120"/>
      <c r="ACG48" s="120"/>
      <c r="ACH48" s="120"/>
      <c r="ACI48" s="120"/>
      <c r="ACJ48" s="120"/>
      <c r="ACK48" s="120"/>
      <c r="ACL48" s="120"/>
      <c r="ACM48" s="120"/>
      <c r="ACN48" s="120"/>
      <c r="ACO48" s="120"/>
      <c r="ACP48" s="120"/>
      <c r="ACQ48" s="120"/>
      <c r="ACR48" s="120"/>
      <c r="ACS48" s="120"/>
      <c r="ACT48" s="120"/>
      <c r="ACU48" s="120"/>
      <c r="ACV48" s="120"/>
      <c r="ACW48" s="120"/>
      <c r="ACX48" s="120"/>
      <c r="ACY48" s="120"/>
      <c r="ACZ48" s="120"/>
      <c r="ADA48" s="120"/>
      <c r="ADB48" s="120"/>
      <c r="ADC48" s="120"/>
      <c r="ADD48" s="120"/>
      <c r="ADE48" s="120"/>
      <c r="ADF48" s="120"/>
      <c r="ADG48" s="120"/>
      <c r="ADH48" s="120"/>
      <c r="ADI48" s="120"/>
      <c r="ADJ48" s="120"/>
      <c r="ADK48" s="120"/>
      <c r="ADL48" s="120"/>
      <c r="ADM48" s="120"/>
      <c r="ADN48" s="120"/>
      <c r="ADO48" s="120"/>
      <c r="ADP48" s="120"/>
      <c r="ADQ48" s="120"/>
      <c r="ADR48" s="120"/>
      <c r="ADS48" s="120"/>
      <c r="ADT48" s="120"/>
      <c r="ADU48" s="120"/>
      <c r="ADV48" s="120"/>
      <c r="ADW48" s="120"/>
      <c r="ADX48" s="120"/>
      <c r="ADY48" s="120"/>
      <c r="ADZ48" s="120"/>
      <c r="AEA48" s="120"/>
      <c r="AEB48" s="120"/>
      <c r="AEC48" s="120"/>
      <c r="AED48" s="120"/>
      <c r="AEE48" s="120"/>
      <c r="AEF48" s="120"/>
      <c r="AEG48" s="120"/>
      <c r="AEH48" s="120"/>
      <c r="AEI48" s="120"/>
      <c r="AEJ48" s="120"/>
      <c r="AEK48" s="120"/>
      <c r="AEL48" s="120"/>
      <c r="AEM48" s="120"/>
      <c r="AEN48" s="120"/>
      <c r="AEO48" s="120"/>
      <c r="AEP48" s="120"/>
      <c r="AEQ48" s="120"/>
      <c r="AER48" s="120"/>
      <c r="AES48" s="120"/>
      <c r="AET48" s="120"/>
      <c r="AEU48" s="120"/>
      <c r="AEV48" s="120"/>
      <c r="AEW48" s="120"/>
      <c r="AEX48" s="120"/>
      <c r="AEY48" s="120"/>
      <c r="AEZ48" s="120"/>
      <c r="AFA48" s="120"/>
      <c r="AFB48" s="120"/>
      <c r="AFC48" s="120"/>
      <c r="AFD48" s="120"/>
      <c r="AFE48" s="120"/>
      <c r="AFF48" s="120"/>
      <c r="AFG48" s="120"/>
      <c r="AFH48" s="120"/>
      <c r="AFI48" s="120"/>
      <c r="AFJ48" s="120"/>
      <c r="AFK48" s="120"/>
      <c r="AFL48" s="120"/>
      <c r="AFM48" s="120"/>
      <c r="AFN48" s="120"/>
      <c r="AFO48" s="120"/>
      <c r="AFP48" s="120"/>
      <c r="AFQ48" s="120"/>
      <c r="AFR48" s="120"/>
      <c r="AFS48" s="120"/>
      <c r="AFT48" s="120"/>
      <c r="AFU48" s="120"/>
      <c r="AFV48" s="120"/>
      <c r="AFW48" s="120"/>
      <c r="AFX48" s="120"/>
      <c r="AFY48" s="120"/>
      <c r="AFZ48" s="120"/>
      <c r="AGA48" s="120"/>
      <c r="AGB48" s="120"/>
      <c r="AGC48" s="120"/>
      <c r="AGD48" s="120"/>
      <c r="AGE48" s="120"/>
      <c r="AGF48" s="120"/>
      <c r="AGG48" s="120"/>
      <c r="AGH48" s="120"/>
      <c r="AGI48" s="120"/>
      <c r="AGJ48" s="120"/>
      <c r="AGK48" s="120"/>
      <c r="AGL48" s="120"/>
      <c r="AGM48" s="120"/>
      <c r="AGN48" s="120"/>
      <c r="AGO48" s="120"/>
      <c r="AGP48" s="120"/>
      <c r="AGQ48" s="120"/>
      <c r="AGR48" s="120"/>
      <c r="AGS48" s="120"/>
      <c r="AGT48" s="120"/>
      <c r="AGU48" s="120"/>
      <c r="AGV48" s="120"/>
      <c r="AGW48" s="120"/>
      <c r="AGX48" s="120"/>
      <c r="AGY48" s="120"/>
      <c r="AGZ48" s="120"/>
      <c r="AHA48" s="120"/>
      <c r="AHB48" s="120"/>
      <c r="AHC48" s="120"/>
      <c r="AHD48" s="120"/>
      <c r="AHE48" s="120"/>
      <c r="AHF48" s="120"/>
      <c r="AHG48" s="120"/>
      <c r="AHH48" s="120"/>
      <c r="AHI48" s="120"/>
      <c r="AHJ48" s="120"/>
      <c r="AHK48" s="120"/>
      <c r="AHL48" s="120"/>
      <c r="AHM48" s="120"/>
      <c r="AHN48" s="120"/>
      <c r="AHO48" s="120"/>
      <c r="AHP48" s="120"/>
      <c r="AHQ48" s="120"/>
      <c r="AHR48" s="120"/>
      <c r="AHS48" s="120"/>
      <c r="AHT48" s="120"/>
      <c r="AHU48" s="120"/>
      <c r="AHV48" s="120"/>
      <c r="AHW48" s="120"/>
      <c r="AHX48" s="120"/>
      <c r="AHY48" s="120"/>
      <c r="AHZ48" s="120"/>
      <c r="AIA48" s="120"/>
      <c r="AIB48" s="120"/>
      <c r="AIC48" s="120"/>
      <c r="AID48" s="120"/>
      <c r="AIE48" s="120"/>
      <c r="AIF48" s="120"/>
      <c r="AIG48" s="120"/>
      <c r="AIH48" s="120"/>
      <c r="AII48" s="120"/>
      <c r="AIJ48" s="120"/>
      <c r="AIK48" s="120"/>
      <c r="AIL48" s="120"/>
      <c r="AIM48" s="120"/>
      <c r="AIN48" s="120"/>
      <c r="AIO48" s="120"/>
      <c r="AIP48" s="120"/>
      <c r="AIQ48" s="120"/>
      <c r="AIR48" s="120"/>
      <c r="AIS48" s="120"/>
      <c r="AIT48" s="120"/>
      <c r="AIU48" s="120"/>
      <c r="AIV48" s="120"/>
      <c r="AIW48" s="120"/>
      <c r="AIX48" s="120"/>
      <c r="AIY48" s="120"/>
      <c r="AIZ48" s="120"/>
      <c r="AJA48" s="120"/>
      <c r="AJB48" s="120"/>
      <c r="AJC48" s="120"/>
      <c r="AJD48" s="120"/>
      <c r="AJE48" s="120"/>
      <c r="AJF48" s="120"/>
      <c r="AJG48" s="120"/>
      <c r="AJH48" s="120"/>
      <c r="AJI48" s="120"/>
      <c r="AJJ48" s="120"/>
      <c r="AJK48" s="120"/>
      <c r="AJL48" s="120"/>
      <c r="AJM48" s="120"/>
      <c r="AJN48" s="120"/>
      <c r="AJO48" s="120"/>
      <c r="AJP48" s="120"/>
      <c r="AJQ48" s="120"/>
      <c r="AJR48" s="120"/>
      <c r="AJS48" s="120"/>
      <c r="AJT48" s="120"/>
      <c r="AJU48" s="120"/>
      <c r="AJV48" s="120"/>
      <c r="AJW48" s="120"/>
      <c r="AJX48" s="120"/>
      <c r="AJY48" s="120"/>
      <c r="AJZ48" s="120"/>
      <c r="AKA48" s="120"/>
      <c r="AKB48" s="120"/>
      <c r="AKC48" s="120"/>
      <c r="AKD48" s="120"/>
      <c r="AKE48" s="120"/>
      <c r="AKF48" s="120"/>
      <c r="AKG48" s="120"/>
      <c r="AKH48" s="120"/>
      <c r="AKI48" s="120"/>
      <c r="AKJ48" s="120"/>
      <c r="AKK48" s="120"/>
      <c r="AKL48" s="120"/>
      <c r="AKM48" s="120"/>
      <c r="AKN48" s="120"/>
      <c r="AKO48" s="120"/>
      <c r="AKP48" s="120"/>
      <c r="AKQ48" s="120"/>
      <c r="AKR48" s="120"/>
      <c r="AKS48" s="120"/>
      <c r="AKT48" s="120"/>
      <c r="AKU48" s="120"/>
      <c r="AKV48" s="120"/>
      <c r="AKW48" s="120"/>
      <c r="AKX48" s="120"/>
      <c r="AKY48" s="120"/>
      <c r="AKZ48" s="120"/>
      <c r="ALA48" s="120"/>
      <c r="ALB48" s="120"/>
      <c r="ALC48" s="120"/>
      <c r="ALD48" s="120"/>
      <c r="ALE48" s="120"/>
      <c r="ALF48" s="120"/>
      <c r="ALG48" s="120"/>
      <c r="ALH48" s="120"/>
      <c r="ALI48" s="120"/>
      <c r="ALJ48" s="120"/>
      <c r="ALK48" s="120"/>
      <c r="ALL48" s="120"/>
      <c r="ALM48" s="120"/>
      <c r="ALN48" s="120"/>
      <c r="ALO48" s="120"/>
      <c r="ALP48" s="120"/>
      <c r="ALQ48" s="120"/>
      <c r="ALR48" s="120"/>
      <c r="ALS48" s="120"/>
      <c r="ALT48" s="120"/>
      <c r="ALU48" s="120"/>
      <c r="ALV48" s="120"/>
      <c r="ALW48" s="120"/>
      <c r="ALX48" s="120"/>
      <c r="ALY48" s="120"/>
      <c r="ALZ48" s="120"/>
      <c r="AMA48" s="120"/>
      <c r="AMB48" s="120"/>
      <c r="AMC48" s="120"/>
      <c r="AMD48" s="120"/>
      <c r="AME48" s="120"/>
      <c r="AMF48" s="120"/>
      <c r="AMG48" s="120"/>
      <c r="AMH48" s="120"/>
      <c r="AMI48" s="120"/>
      <c r="AMJ48" s="120"/>
      <c r="AMK48" s="120"/>
      <c r="AML48" s="120"/>
      <c r="AMM48" s="120"/>
      <c r="AMN48" s="120"/>
      <c r="AMO48" s="120"/>
    </row>
    <row r="49" spans="1:1029" s="104" customFormat="1" x14ac:dyDescent="0.25">
      <c r="A49" s="100"/>
      <c r="B49" s="119" t="s">
        <v>108</v>
      </c>
      <c r="C49" s="119">
        <v>13020104</v>
      </c>
      <c r="D49" s="119"/>
      <c r="E49" s="119"/>
      <c r="F49" s="119" t="s">
        <v>172</v>
      </c>
      <c r="G49" s="115"/>
      <c r="H49" s="147">
        <v>441473440</v>
      </c>
      <c r="I49" s="87"/>
      <c r="J49" s="87"/>
      <c r="K49" s="87"/>
      <c r="L49" s="87"/>
      <c r="M49" s="87"/>
      <c r="N49" s="87"/>
      <c r="O49" s="116"/>
      <c r="P49" s="100"/>
      <c r="Q49" s="100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8"/>
      <c r="CW49" s="118"/>
      <c r="CX49" s="118"/>
      <c r="CY49" s="118"/>
      <c r="CZ49" s="118"/>
      <c r="DA49" s="118"/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18"/>
      <c r="DM49" s="118"/>
      <c r="DN49" s="118"/>
      <c r="DO49" s="118"/>
      <c r="DP49" s="118"/>
      <c r="DQ49" s="118"/>
      <c r="DR49" s="118"/>
      <c r="DS49" s="118"/>
      <c r="DT49" s="118"/>
      <c r="DU49" s="118"/>
      <c r="DV49" s="118"/>
      <c r="DW49" s="118"/>
      <c r="DX49" s="118"/>
      <c r="DY49" s="118"/>
      <c r="DZ49" s="118"/>
      <c r="EA49" s="118"/>
      <c r="EB49" s="118"/>
      <c r="EC49" s="118"/>
      <c r="ED49" s="118"/>
      <c r="EE49" s="118"/>
      <c r="EF49" s="118"/>
      <c r="EG49" s="118"/>
      <c r="EH49" s="118"/>
      <c r="EI49" s="118"/>
      <c r="EJ49" s="118"/>
      <c r="EK49" s="118"/>
      <c r="EL49" s="118"/>
      <c r="EM49" s="118"/>
      <c r="EN49" s="118"/>
      <c r="EO49" s="118"/>
      <c r="EP49" s="118"/>
      <c r="EQ49" s="118"/>
      <c r="ER49" s="118"/>
      <c r="ES49" s="118"/>
      <c r="ET49" s="118"/>
      <c r="EU49" s="118"/>
      <c r="EV49" s="118"/>
      <c r="EW49" s="118"/>
      <c r="EX49" s="118"/>
      <c r="EY49" s="118"/>
      <c r="EZ49" s="118"/>
      <c r="FA49" s="118"/>
      <c r="FB49" s="118"/>
      <c r="FC49" s="118"/>
      <c r="FD49" s="118"/>
      <c r="FE49" s="118"/>
      <c r="FF49" s="118"/>
      <c r="FG49" s="118"/>
      <c r="FH49" s="118"/>
      <c r="FI49" s="118"/>
      <c r="FJ49" s="118"/>
      <c r="FK49" s="118"/>
      <c r="FL49" s="118"/>
      <c r="FM49" s="118"/>
      <c r="FN49" s="118"/>
      <c r="FO49" s="118"/>
      <c r="FP49" s="118"/>
      <c r="FQ49" s="118"/>
      <c r="FR49" s="118"/>
      <c r="FS49" s="118"/>
      <c r="FT49" s="118"/>
      <c r="FU49" s="118"/>
      <c r="FV49" s="118"/>
      <c r="FW49" s="118"/>
      <c r="FX49" s="118"/>
      <c r="FY49" s="118"/>
      <c r="FZ49" s="118"/>
      <c r="GA49" s="118"/>
      <c r="GB49" s="118"/>
      <c r="GC49" s="118"/>
      <c r="GD49" s="118"/>
      <c r="GE49" s="118"/>
      <c r="GF49" s="118"/>
      <c r="GG49" s="118"/>
      <c r="GH49" s="118"/>
      <c r="GI49" s="118"/>
      <c r="GJ49" s="118"/>
      <c r="GK49" s="118"/>
      <c r="GL49" s="118"/>
      <c r="GM49" s="118"/>
      <c r="GN49" s="118"/>
      <c r="GO49" s="118"/>
      <c r="GP49" s="118"/>
      <c r="GQ49" s="118"/>
      <c r="GR49" s="118"/>
      <c r="GS49" s="118"/>
      <c r="GT49" s="118"/>
      <c r="GU49" s="118"/>
      <c r="GV49" s="118"/>
      <c r="GW49" s="118"/>
      <c r="GX49" s="118"/>
      <c r="GY49" s="118"/>
      <c r="GZ49" s="118"/>
      <c r="HA49" s="118"/>
      <c r="HB49" s="118"/>
      <c r="HC49" s="118"/>
      <c r="HD49" s="118"/>
      <c r="HE49" s="118"/>
      <c r="HF49" s="118"/>
      <c r="HG49" s="118"/>
      <c r="HH49" s="118"/>
      <c r="HI49" s="118"/>
      <c r="HJ49" s="118"/>
      <c r="HK49" s="118"/>
      <c r="HL49" s="118"/>
      <c r="HM49" s="118"/>
      <c r="HN49" s="118"/>
      <c r="HO49" s="118"/>
      <c r="HP49" s="118"/>
      <c r="HQ49" s="118"/>
      <c r="HR49" s="118"/>
      <c r="HS49" s="118"/>
      <c r="HT49" s="118"/>
      <c r="HU49" s="118"/>
      <c r="HV49" s="118"/>
      <c r="HW49" s="118"/>
      <c r="HX49" s="118"/>
      <c r="HY49" s="118"/>
      <c r="HZ49" s="118"/>
      <c r="IA49" s="118"/>
      <c r="IB49" s="118"/>
      <c r="IC49" s="118"/>
      <c r="ID49" s="118"/>
      <c r="IE49" s="118"/>
      <c r="IF49" s="118"/>
      <c r="IG49" s="118"/>
      <c r="IH49" s="118"/>
      <c r="II49" s="118"/>
      <c r="IJ49" s="118"/>
      <c r="IK49" s="118"/>
      <c r="IL49" s="118"/>
      <c r="IM49" s="118"/>
      <c r="IN49" s="118"/>
      <c r="IO49" s="118"/>
      <c r="IP49" s="118"/>
      <c r="IQ49" s="118"/>
      <c r="IR49" s="118"/>
      <c r="IS49" s="118"/>
      <c r="IT49" s="118"/>
      <c r="IU49" s="118"/>
      <c r="IV49" s="118"/>
      <c r="IW49" s="118"/>
      <c r="IX49" s="118"/>
      <c r="IY49" s="100"/>
      <c r="IZ49" s="100"/>
      <c r="JA49" s="100"/>
      <c r="JB49" s="100"/>
      <c r="JC49" s="103"/>
      <c r="JD49" s="103"/>
      <c r="JE49" s="103"/>
      <c r="JF49" s="103"/>
      <c r="JG49" s="103"/>
      <c r="JH49" s="103"/>
      <c r="JI49" s="103"/>
      <c r="JJ49" s="103"/>
      <c r="JK49" s="103"/>
      <c r="JL49" s="103"/>
      <c r="JM49" s="103"/>
      <c r="JN49" s="103"/>
      <c r="JO49" s="103"/>
      <c r="JP49" s="103"/>
      <c r="JQ49" s="103"/>
      <c r="JR49" s="103"/>
      <c r="JS49" s="103"/>
      <c r="JT49" s="103"/>
      <c r="JU49" s="103"/>
      <c r="JV49" s="103"/>
      <c r="JW49" s="103"/>
      <c r="JX49" s="103"/>
      <c r="JY49" s="103"/>
      <c r="JZ49" s="103"/>
      <c r="KA49" s="103"/>
      <c r="KB49" s="103"/>
      <c r="KC49" s="103"/>
      <c r="KD49" s="103"/>
      <c r="KE49" s="103"/>
      <c r="KF49" s="103"/>
      <c r="KG49" s="103"/>
      <c r="KH49" s="103"/>
      <c r="KI49" s="103"/>
      <c r="KJ49" s="103"/>
      <c r="KK49" s="103"/>
      <c r="KL49" s="103"/>
      <c r="KM49" s="103"/>
      <c r="KN49" s="103"/>
      <c r="KO49" s="103"/>
      <c r="KP49" s="103"/>
      <c r="KQ49" s="103"/>
      <c r="KR49" s="103"/>
      <c r="KS49" s="103"/>
      <c r="KT49" s="103"/>
      <c r="KU49" s="103"/>
      <c r="KV49" s="103"/>
      <c r="KW49" s="103"/>
      <c r="KX49" s="103"/>
      <c r="KY49" s="103"/>
      <c r="KZ49" s="103"/>
      <c r="LA49" s="103"/>
      <c r="LB49" s="103"/>
      <c r="LC49" s="103"/>
      <c r="LD49" s="103"/>
      <c r="LE49" s="103"/>
      <c r="LF49" s="103"/>
      <c r="LG49" s="103"/>
      <c r="LH49" s="103"/>
      <c r="LI49" s="103"/>
      <c r="LJ49" s="103"/>
      <c r="LK49" s="103"/>
      <c r="LL49" s="103"/>
      <c r="LM49" s="103"/>
      <c r="LN49" s="103"/>
      <c r="LO49" s="103"/>
      <c r="LP49" s="103"/>
      <c r="LQ49" s="103"/>
      <c r="LR49" s="103"/>
      <c r="LS49" s="103"/>
      <c r="LT49" s="103"/>
      <c r="LU49" s="103"/>
      <c r="LV49" s="103"/>
      <c r="LW49" s="103"/>
      <c r="LX49" s="103"/>
      <c r="LY49" s="103"/>
      <c r="LZ49" s="103"/>
      <c r="MA49" s="103"/>
      <c r="MB49" s="103"/>
      <c r="MC49" s="103"/>
      <c r="MD49" s="103"/>
      <c r="ME49" s="103"/>
      <c r="MF49" s="103"/>
      <c r="MG49" s="103"/>
      <c r="MH49" s="103"/>
      <c r="MI49" s="103"/>
      <c r="MJ49" s="103"/>
      <c r="MK49" s="103"/>
      <c r="ML49" s="103"/>
      <c r="MM49" s="103"/>
      <c r="MN49" s="103"/>
      <c r="MO49" s="103"/>
      <c r="MP49" s="103"/>
      <c r="MQ49" s="103"/>
      <c r="MR49" s="103"/>
      <c r="MS49" s="103"/>
      <c r="MT49" s="103"/>
      <c r="MU49" s="103"/>
      <c r="MV49" s="103"/>
      <c r="MW49" s="103"/>
      <c r="MX49" s="103"/>
      <c r="MY49" s="103"/>
      <c r="MZ49" s="103"/>
      <c r="NA49" s="103"/>
      <c r="NB49" s="103"/>
      <c r="NC49" s="103"/>
      <c r="ND49" s="103"/>
      <c r="NE49" s="103"/>
      <c r="NF49" s="103"/>
      <c r="NG49" s="103"/>
      <c r="NH49" s="103"/>
      <c r="NI49" s="103"/>
      <c r="NJ49" s="103"/>
      <c r="NK49" s="103"/>
      <c r="NL49" s="103"/>
      <c r="NM49" s="103"/>
      <c r="NN49" s="103"/>
      <c r="NO49" s="103"/>
      <c r="NP49" s="103"/>
      <c r="NQ49" s="103"/>
      <c r="NR49" s="103"/>
      <c r="NS49" s="103"/>
      <c r="NT49" s="103"/>
      <c r="NU49" s="103"/>
      <c r="NV49" s="103"/>
      <c r="NW49" s="103"/>
      <c r="NX49" s="103"/>
      <c r="NY49" s="103"/>
      <c r="NZ49" s="103"/>
      <c r="OA49" s="103"/>
      <c r="OB49" s="103"/>
      <c r="OC49" s="103"/>
      <c r="OD49" s="103"/>
      <c r="OE49" s="103"/>
      <c r="OF49" s="103"/>
      <c r="OG49" s="103"/>
      <c r="OH49" s="103"/>
      <c r="OI49" s="103"/>
      <c r="OJ49" s="103"/>
      <c r="OK49" s="103"/>
      <c r="OL49" s="103"/>
      <c r="OM49" s="103"/>
      <c r="ON49" s="103"/>
      <c r="OO49" s="103"/>
      <c r="OP49" s="103"/>
      <c r="OQ49" s="103"/>
      <c r="OR49" s="103"/>
      <c r="OS49" s="103"/>
      <c r="OT49" s="103"/>
      <c r="OU49" s="103"/>
      <c r="OV49" s="103"/>
      <c r="OW49" s="103"/>
      <c r="OX49" s="103"/>
      <c r="OY49" s="103"/>
      <c r="OZ49" s="103"/>
      <c r="PA49" s="103"/>
      <c r="PB49" s="103"/>
      <c r="PC49" s="103"/>
      <c r="PD49" s="103"/>
      <c r="PE49" s="103"/>
      <c r="PF49" s="103"/>
      <c r="PG49" s="103"/>
      <c r="PH49" s="103"/>
      <c r="PI49" s="103"/>
      <c r="PJ49" s="103"/>
      <c r="PK49" s="103"/>
      <c r="PL49" s="103"/>
      <c r="PM49" s="103"/>
      <c r="PN49" s="103"/>
      <c r="PO49" s="103"/>
      <c r="PP49" s="103"/>
      <c r="PQ49" s="103"/>
      <c r="PR49" s="103"/>
      <c r="PS49" s="103"/>
      <c r="PT49" s="103"/>
      <c r="PU49" s="103"/>
      <c r="PV49" s="103"/>
      <c r="PW49" s="103"/>
      <c r="PX49" s="103"/>
      <c r="PY49" s="103"/>
      <c r="PZ49" s="103"/>
      <c r="QA49" s="103"/>
      <c r="QB49" s="103"/>
      <c r="QC49" s="103"/>
      <c r="QD49" s="103"/>
      <c r="QE49" s="103"/>
      <c r="QF49" s="103"/>
      <c r="QG49" s="103"/>
      <c r="QH49" s="103"/>
      <c r="QI49" s="103"/>
      <c r="QJ49" s="103"/>
      <c r="QK49" s="103"/>
      <c r="QL49" s="103"/>
      <c r="QM49" s="103"/>
      <c r="QN49" s="103"/>
      <c r="QO49" s="103"/>
      <c r="QP49" s="103"/>
      <c r="QQ49" s="103"/>
      <c r="QR49" s="103"/>
      <c r="QS49" s="103"/>
      <c r="QT49" s="103"/>
      <c r="QU49" s="103"/>
      <c r="QV49" s="103"/>
      <c r="QW49" s="103"/>
      <c r="QX49" s="103"/>
      <c r="QY49" s="103"/>
      <c r="QZ49" s="103"/>
      <c r="RA49" s="103"/>
      <c r="RB49" s="103"/>
      <c r="RC49" s="103"/>
      <c r="RD49" s="103"/>
      <c r="RE49" s="103"/>
      <c r="RF49" s="103"/>
      <c r="RG49" s="103"/>
      <c r="RH49" s="103"/>
      <c r="RI49" s="103"/>
      <c r="RJ49" s="103"/>
      <c r="RK49" s="103"/>
      <c r="RL49" s="103"/>
      <c r="RM49" s="103"/>
      <c r="RN49" s="103"/>
      <c r="RO49" s="103"/>
      <c r="RP49" s="103"/>
      <c r="RQ49" s="103"/>
      <c r="RR49" s="103"/>
      <c r="RS49" s="103"/>
      <c r="RT49" s="103"/>
      <c r="RU49" s="103"/>
      <c r="RV49" s="103"/>
      <c r="RW49" s="103"/>
      <c r="RX49" s="103"/>
      <c r="RY49" s="103"/>
      <c r="RZ49" s="103"/>
      <c r="SA49" s="103"/>
      <c r="SB49" s="103"/>
      <c r="SC49" s="103"/>
      <c r="SD49" s="103"/>
      <c r="SE49" s="103"/>
      <c r="SF49" s="103"/>
      <c r="SG49" s="103"/>
      <c r="SH49" s="103"/>
      <c r="SI49" s="103"/>
      <c r="SJ49" s="103"/>
      <c r="SK49" s="103"/>
      <c r="SL49" s="103"/>
      <c r="SM49" s="103"/>
      <c r="SN49" s="103"/>
      <c r="SO49" s="103"/>
      <c r="SP49" s="103"/>
      <c r="SQ49" s="103"/>
      <c r="SR49" s="103"/>
      <c r="SS49" s="103"/>
      <c r="ST49" s="103"/>
      <c r="SU49" s="103"/>
      <c r="SV49" s="103"/>
      <c r="SW49" s="103"/>
      <c r="SX49" s="103"/>
      <c r="SY49" s="103"/>
      <c r="SZ49" s="103"/>
      <c r="TA49" s="103"/>
      <c r="TB49" s="103"/>
      <c r="TC49" s="103"/>
      <c r="TD49" s="103"/>
      <c r="TE49" s="103"/>
      <c r="TF49" s="103"/>
      <c r="TG49" s="103"/>
      <c r="TH49" s="103"/>
      <c r="TI49" s="103"/>
      <c r="TJ49" s="103"/>
      <c r="TK49" s="103"/>
      <c r="TL49" s="103"/>
      <c r="TM49" s="103"/>
      <c r="TN49" s="103"/>
      <c r="TO49" s="103"/>
      <c r="TP49" s="103"/>
      <c r="TQ49" s="103"/>
      <c r="TR49" s="103"/>
      <c r="TS49" s="103"/>
      <c r="TT49" s="103"/>
      <c r="TU49" s="103"/>
      <c r="TV49" s="103"/>
      <c r="TW49" s="103"/>
      <c r="TX49" s="103"/>
      <c r="TY49" s="103"/>
      <c r="TZ49" s="103"/>
      <c r="UA49" s="103"/>
      <c r="UB49" s="103"/>
      <c r="UC49" s="103"/>
      <c r="UD49" s="103"/>
      <c r="UE49" s="103"/>
      <c r="UF49" s="103"/>
      <c r="UG49" s="103"/>
      <c r="UH49" s="103"/>
      <c r="UI49" s="103"/>
      <c r="UJ49" s="103"/>
      <c r="UK49" s="103"/>
      <c r="UL49" s="103"/>
      <c r="UM49" s="103"/>
      <c r="UN49" s="103"/>
      <c r="UO49" s="103"/>
      <c r="UP49" s="103"/>
      <c r="UQ49" s="103"/>
      <c r="UR49" s="103"/>
      <c r="US49" s="103"/>
      <c r="UT49" s="103"/>
      <c r="UU49" s="103"/>
      <c r="UV49" s="103"/>
      <c r="UW49" s="103"/>
      <c r="UX49" s="103"/>
      <c r="UY49" s="103"/>
      <c r="UZ49" s="103"/>
      <c r="VA49" s="103"/>
      <c r="VB49" s="103"/>
      <c r="VC49" s="103"/>
      <c r="VD49" s="103"/>
      <c r="VE49" s="103"/>
      <c r="VF49" s="103"/>
      <c r="VG49" s="103"/>
      <c r="VH49" s="103"/>
      <c r="VI49" s="103"/>
      <c r="VJ49" s="103"/>
      <c r="VK49" s="103"/>
      <c r="VL49" s="103"/>
      <c r="VM49" s="103"/>
      <c r="VN49" s="103"/>
      <c r="VO49" s="103"/>
      <c r="VP49" s="103"/>
      <c r="VQ49" s="103"/>
      <c r="VR49" s="103"/>
      <c r="VS49" s="103"/>
      <c r="VT49" s="103"/>
      <c r="VU49" s="103"/>
      <c r="VV49" s="103"/>
      <c r="VW49" s="103"/>
      <c r="VX49" s="103"/>
      <c r="VY49" s="103"/>
      <c r="VZ49" s="103"/>
      <c r="WA49" s="103"/>
      <c r="WB49" s="103"/>
      <c r="WC49" s="103"/>
      <c r="WD49" s="103"/>
      <c r="WE49" s="103"/>
      <c r="WF49" s="103"/>
      <c r="WG49" s="103"/>
      <c r="WH49" s="103"/>
      <c r="WI49" s="103"/>
      <c r="WJ49" s="103"/>
      <c r="WK49" s="103"/>
      <c r="WL49" s="103"/>
      <c r="WM49" s="103"/>
      <c r="WN49" s="103"/>
      <c r="WO49" s="103"/>
      <c r="WP49" s="103"/>
      <c r="WQ49" s="103"/>
      <c r="WR49" s="103"/>
      <c r="WS49" s="103"/>
      <c r="WT49" s="103"/>
      <c r="WU49" s="103"/>
      <c r="WV49" s="103"/>
      <c r="WW49" s="103"/>
      <c r="WX49" s="103"/>
      <c r="WY49" s="103"/>
      <c r="WZ49" s="103"/>
      <c r="XA49" s="103"/>
      <c r="XB49" s="103"/>
      <c r="XC49" s="103"/>
      <c r="XD49" s="103"/>
      <c r="XE49" s="103"/>
      <c r="XF49" s="103"/>
      <c r="XG49" s="103"/>
      <c r="XH49" s="103"/>
      <c r="XI49" s="103"/>
      <c r="XJ49" s="103"/>
      <c r="XK49" s="103"/>
      <c r="XL49" s="103"/>
      <c r="XM49" s="103"/>
      <c r="XN49" s="103"/>
      <c r="XO49" s="103"/>
      <c r="XP49" s="103"/>
      <c r="XQ49" s="103"/>
      <c r="XR49" s="103"/>
      <c r="XS49" s="103"/>
      <c r="XT49" s="103"/>
      <c r="XU49" s="103"/>
      <c r="XV49" s="103"/>
      <c r="XW49" s="103"/>
      <c r="XX49" s="103"/>
      <c r="XY49" s="103"/>
      <c r="XZ49" s="103"/>
      <c r="YA49" s="103"/>
      <c r="YB49" s="103"/>
      <c r="YC49" s="103"/>
      <c r="YD49" s="103"/>
      <c r="YE49" s="103"/>
      <c r="YF49" s="103"/>
      <c r="YG49" s="103"/>
      <c r="YH49" s="103"/>
      <c r="YI49" s="103"/>
      <c r="YJ49" s="103"/>
      <c r="YK49" s="103"/>
      <c r="YL49" s="103"/>
      <c r="YM49" s="103"/>
      <c r="YN49" s="103"/>
      <c r="YO49" s="103"/>
      <c r="YP49" s="103"/>
      <c r="YQ49" s="103"/>
      <c r="YR49" s="103"/>
      <c r="YS49" s="103"/>
      <c r="YT49" s="103"/>
      <c r="YU49" s="103"/>
      <c r="YV49" s="103"/>
      <c r="YW49" s="103"/>
      <c r="YX49" s="103"/>
      <c r="YY49" s="103"/>
      <c r="YZ49" s="103"/>
      <c r="ZA49" s="103"/>
      <c r="ZB49" s="103"/>
      <c r="ZC49" s="103"/>
      <c r="ZD49" s="103"/>
      <c r="ZE49" s="103"/>
      <c r="ZF49" s="103"/>
      <c r="ZG49" s="103"/>
      <c r="ZH49" s="103"/>
      <c r="ZI49" s="103"/>
      <c r="ZJ49" s="103"/>
      <c r="ZK49" s="103"/>
      <c r="ZL49" s="103"/>
      <c r="ZM49" s="103"/>
      <c r="ZN49" s="103"/>
      <c r="ZO49" s="103"/>
      <c r="ZP49" s="103"/>
      <c r="ZQ49" s="103"/>
      <c r="ZR49" s="103"/>
      <c r="ZS49" s="103"/>
      <c r="ZT49" s="103"/>
      <c r="ZU49" s="103"/>
      <c r="ZV49" s="103"/>
      <c r="ZW49" s="103"/>
      <c r="ZX49" s="103"/>
      <c r="ZY49" s="103"/>
      <c r="ZZ49" s="103"/>
      <c r="AAA49" s="103"/>
      <c r="AAB49" s="103"/>
      <c r="AAC49" s="103"/>
      <c r="AAD49" s="103"/>
      <c r="AAE49" s="103"/>
      <c r="AAF49" s="103"/>
      <c r="AAG49" s="103"/>
      <c r="AAH49" s="103"/>
      <c r="AAI49" s="103"/>
      <c r="AAJ49" s="103"/>
      <c r="AAK49" s="103"/>
      <c r="AAL49" s="103"/>
      <c r="AAM49" s="103"/>
      <c r="AAN49" s="103"/>
      <c r="AAO49" s="103"/>
      <c r="AAP49" s="103"/>
      <c r="AAQ49" s="103"/>
      <c r="AAR49" s="103"/>
      <c r="AAS49" s="103"/>
      <c r="AAT49" s="103"/>
      <c r="AAU49" s="103"/>
      <c r="AAV49" s="103"/>
      <c r="AAW49" s="103"/>
      <c r="AAX49" s="103"/>
      <c r="AAY49" s="103"/>
      <c r="AAZ49" s="103"/>
      <c r="ABA49" s="103"/>
      <c r="ABB49" s="103"/>
      <c r="ABC49" s="103"/>
      <c r="ABD49" s="103"/>
      <c r="ABE49" s="103"/>
      <c r="ABF49" s="103"/>
      <c r="ABG49" s="103"/>
      <c r="ABH49" s="103"/>
      <c r="ABI49" s="103"/>
      <c r="ABJ49" s="103"/>
      <c r="ABK49" s="103"/>
      <c r="ABL49" s="103"/>
      <c r="ABM49" s="103"/>
      <c r="ABN49" s="103"/>
      <c r="ABO49" s="103"/>
      <c r="ABP49" s="103"/>
      <c r="ABQ49" s="103"/>
      <c r="ABR49" s="103"/>
      <c r="ABS49" s="103"/>
      <c r="ABT49" s="103"/>
      <c r="ABU49" s="103"/>
      <c r="ABV49" s="103"/>
      <c r="ABW49" s="103"/>
      <c r="ABX49" s="103"/>
      <c r="ABY49" s="103"/>
      <c r="ABZ49" s="103"/>
      <c r="ACA49" s="103"/>
      <c r="ACB49" s="103"/>
      <c r="ACC49" s="103"/>
      <c r="ACD49" s="103"/>
      <c r="ACE49" s="103"/>
      <c r="ACF49" s="103"/>
      <c r="ACG49" s="103"/>
      <c r="ACH49" s="103"/>
      <c r="ACI49" s="103"/>
      <c r="ACJ49" s="103"/>
      <c r="ACK49" s="103"/>
      <c r="ACL49" s="103"/>
      <c r="ACM49" s="103"/>
      <c r="ACN49" s="103"/>
      <c r="ACO49" s="103"/>
      <c r="ACP49" s="103"/>
      <c r="ACQ49" s="103"/>
      <c r="ACR49" s="103"/>
      <c r="ACS49" s="103"/>
      <c r="ACT49" s="103"/>
      <c r="ACU49" s="103"/>
      <c r="ACV49" s="103"/>
      <c r="ACW49" s="103"/>
      <c r="ACX49" s="103"/>
      <c r="ACY49" s="103"/>
      <c r="ACZ49" s="103"/>
      <c r="ADA49" s="103"/>
      <c r="ADB49" s="103"/>
      <c r="ADC49" s="103"/>
      <c r="ADD49" s="103"/>
      <c r="ADE49" s="103"/>
      <c r="ADF49" s="103"/>
      <c r="ADG49" s="103"/>
      <c r="ADH49" s="103"/>
      <c r="ADI49" s="103"/>
      <c r="ADJ49" s="103"/>
      <c r="ADK49" s="103"/>
      <c r="ADL49" s="103"/>
      <c r="ADM49" s="103"/>
      <c r="ADN49" s="103"/>
      <c r="ADO49" s="103"/>
      <c r="ADP49" s="103"/>
      <c r="ADQ49" s="103"/>
      <c r="ADR49" s="103"/>
      <c r="ADS49" s="103"/>
      <c r="ADT49" s="103"/>
      <c r="ADU49" s="103"/>
      <c r="ADV49" s="103"/>
      <c r="ADW49" s="103"/>
      <c r="ADX49" s="103"/>
      <c r="ADY49" s="103"/>
      <c r="ADZ49" s="103"/>
      <c r="AEA49" s="103"/>
      <c r="AEB49" s="103"/>
      <c r="AEC49" s="103"/>
      <c r="AED49" s="103"/>
      <c r="AEE49" s="103"/>
      <c r="AEF49" s="103"/>
      <c r="AEG49" s="103"/>
      <c r="AEH49" s="103"/>
      <c r="AEI49" s="103"/>
      <c r="AEJ49" s="103"/>
      <c r="AEK49" s="103"/>
      <c r="AEL49" s="103"/>
      <c r="AEM49" s="103"/>
      <c r="AEN49" s="103"/>
      <c r="AEO49" s="103"/>
      <c r="AEP49" s="103"/>
      <c r="AEQ49" s="103"/>
      <c r="AER49" s="103"/>
      <c r="AES49" s="103"/>
      <c r="AET49" s="103"/>
      <c r="AEU49" s="103"/>
      <c r="AEV49" s="103"/>
      <c r="AEW49" s="103"/>
      <c r="AEX49" s="103"/>
      <c r="AEY49" s="103"/>
      <c r="AEZ49" s="103"/>
      <c r="AFA49" s="103"/>
      <c r="AFB49" s="103"/>
      <c r="AFC49" s="103"/>
      <c r="AFD49" s="103"/>
      <c r="AFE49" s="103"/>
      <c r="AFF49" s="103"/>
      <c r="AFG49" s="103"/>
      <c r="AFH49" s="103"/>
      <c r="AFI49" s="103"/>
      <c r="AFJ49" s="103"/>
      <c r="AFK49" s="103"/>
      <c r="AFL49" s="103"/>
      <c r="AFM49" s="103"/>
      <c r="AFN49" s="103"/>
      <c r="AFO49" s="103"/>
      <c r="AFP49" s="103"/>
      <c r="AFQ49" s="103"/>
      <c r="AFR49" s="103"/>
      <c r="AFS49" s="103"/>
      <c r="AFT49" s="103"/>
      <c r="AFU49" s="103"/>
      <c r="AFV49" s="103"/>
      <c r="AFW49" s="103"/>
      <c r="AFX49" s="103"/>
      <c r="AFY49" s="103"/>
      <c r="AFZ49" s="103"/>
      <c r="AGA49" s="103"/>
      <c r="AGB49" s="103"/>
      <c r="AGC49" s="103"/>
      <c r="AGD49" s="103"/>
      <c r="AGE49" s="103"/>
      <c r="AGF49" s="103"/>
      <c r="AGG49" s="103"/>
      <c r="AGH49" s="103"/>
      <c r="AGI49" s="103"/>
      <c r="AGJ49" s="103"/>
      <c r="AGK49" s="103"/>
      <c r="AGL49" s="103"/>
      <c r="AGM49" s="103"/>
      <c r="AGN49" s="103"/>
      <c r="AGO49" s="103"/>
      <c r="AGP49" s="103"/>
      <c r="AGQ49" s="103"/>
      <c r="AGR49" s="103"/>
      <c r="AGS49" s="103"/>
      <c r="AGT49" s="103"/>
      <c r="AGU49" s="103"/>
      <c r="AGV49" s="103"/>
      <c r="AGW49" s="103"/>
      <c r="AGX49" s="103"/>
      <c r="AGY49" s="103"/>
      <c r="AGZ49" s="103"/>
      <c r="AHA49" s="103"/>
      <c r="AHB49" s="103"/>
      <c r="AHC49" s="103"/>
      <c r="AHD49" s="103"/>
      <c r="AHE49" s="103"/>
      <c r="AHF49" s="103"/>
      <c r="AHG49" s="103"/>
      <c r="AHH49" s="103"/>
      <c r="AHI49" s="103"/>
      <c r="AHJ49" s="103"/>
      <c r="AHK49" s="103"/>
      <c r="AHL49" s="103"/>
      <c r="AHM49" s="103"/>
      <c r="AHN49" s="103"/>
      <c r="AHO49" s="103"/>
      <c r="AHP49" s="103"/>
      <c r="AHQ49" s="103"/>
      <c r="AHR49" s="103"/>
      <c r="AHS49" s="103"/>
      <c r="AHT49" s="103"/>
      <c r="AHU49" s="103"/>
      <c r="AHV49" s="103"/>
      <c r="AHW49" s="103"/>
      <c r="AHX49" s="103"/>
      <c r="AHY49" s="103"/>
      <c r="AHZ49" s="103"/>
      <c r="AIA49" s="103"/>
      <c r="AIB49" s="103"/>
      <c r="AIC49" s="103"/>
      <c r="AID49" s="103"/>
      <c r="AIE49" s="103"/>
      <c r="AIF49" s="103"/>
      <c r="AIG49" s="103"/>
      <c r="AIH49" s="103"/>
      <c r="AII49" s="103"/>
      <c r="AIJ49" s="103"/>
      <c r="AIK49" s="103"/>
      <c r="AIL49" s="103"/>
      <c r="AIM49" s="103"/>
      <c r="AIN49" s="103"/>
      <c r="AIO49" s="103"/>
      <c r="AIP49" s="103"/>
      <c r="AIQ49" s="103"/>
      <c r="AIR49" s="103"/>
      <c r="AIS49" s="103"/>
      <c r="AIT49" s="103"/>
      <c r="AIU49" s="103"/>
      <c r="AIV49" s="103"/>
      <c r="AIW49" s="103"/>
      <c r="AIX49" s="103"/>
      <c r="AIY49" s="103"/>
      <c r="AIZ49" s="103"/>
      <c r="AJA49" s="103"/>
      <c r="AJB49" s="103"/>
      <c r="AJC49" s="103"/>
      <c r="AJD49" s="103"/>
      <c r="AJE49" s="103"/>
      <c r="AJF49" s="103"/>
      <c r="AJG49" s="103"/>
      <c r="AJH49" s="103"/>
      <c r="AJI49" s="103"/>
      <c r="AJJ49" s="103"/>
      <c r="AJK49" s="103"/>
      <c r="AJL49" s="103"/>
      <c r="AJM49" s="103"/>
      <c r="AJN49" s="103"/>
      <c r="AJO49" s="103"/>
      <c r="AJP49" s="103"/>
      <c r="AJQ49" s="103"/>
      <c r="AJR49" s="103"/>
      <c r="AJS49" s="103"/>
      <c r="AJT49" s="103"/>
      <c r="AJU49" s="103"/>
      <c r="AJV49" s="103"/>
      <c r="AJW49" s="103"/>
      <c r="AJX49" s="103"/>
      <c r="AJY49" s="103"/>
      <c r="AJZ49" s="103"/>
      <c r="AKA49" s="103"/>
      <c r="AKB49" s="103"/>
      <c r="AKC49" s="103"/>
      <c r="AKD49" s="103"/>
      <c r="AKE49" s="103"/>
      <c r="AKF49" s="103"/>
      <c r="AKG49" s="103"/>
      <c r="AKH49" s="103"/>
      <c r="AKI49" s="103"/>
      <c r="AKJ49" s="103"/>
      <c r="AKK49" s="103"/>
      <c r="AKL49" s="103"/>
      <c r="AKM49" s="103"/>
      <c r="AKN49" s="103"/>
      <c r="AKO49" s="103"/>
      <c r="AKP49" s="103"/>
      <c r="AKQ49" s="103"/>
      <c r="AKR49" s="103"/>
      <c r="AKS49" s="103"/>
      <c r="AKT49" s="103"/>
      <c r="AKU49" s="103"/>
      <c r="AKV49" s="103"/>
      <c r="AKW49" s="103"/>
      <c r="AKX49" s="103"/>
      <c r="AKY49" s="103"/>
      <c r="AKZ49" s="103"/>
      <c r="ALA49" s="103"/>
      <c r="ALB49" s="103"/>
      <c r="ALC49" s="103"/>
      <c r="ALD49" s="103"/>
      <c r="ALE49" s="103"/>
      <c r="ALF49" s="103"/>
      <c r="ALG49" s="103"/>
      <c r="ALH49" s="103"/>
      <c r="ALI49" s="103"/>
      <c r="ALJ49" s="103"/>
      <c r="ALK49" s="103"/>
      <c r="ALL49" s="103"/>
      <c r="ALM49" s="103"/>
      <c r="ALN49" s="103"/>
      <c r="ALO49" s="103"/>
      <c r="ALP49" s="103"/>
      <c r="ALQ49" s="103"/>
      <c r="ALR49" s="103"/>
      <c r="ALS49" s="103"/>
      <c r="ALT49" s="103"/>
      <c r="ALU49" s="103"/>
      <c r="ALV49" s="103"/>
      <c r="ALW49" s="103"/>
      <c r="ALX49" s="103"/>
      <c r="ALY49" s="103"/>
      <c r="ALZ49" s="103"/>
      <c r="AMA49" s="103"/>
      <c r="AMB49" s="103"/>
      <c r="AMC49" s="103"/>
      <c r="AMD49" s="103"/>
      <c r="AME49" s="103"/>
      <c r="AMF49" s="103"/>
      <c r="AMG49" s="103"/>
      <c r="AMH49" s="103"/>
      <c r="AMI49" s="103"/>
      <c r="AMJ49" s="103"/>
      <c r="AMK49" s="103"/>
      <c r="AML49" s="103"/>
      <c r="AMM49" s="103"/>
      <c r="AMN49" s="103"/>
      <c r="AMO49" s="103"/>
    </row>
    <row r="50" spans="1:1029" s="104" customFormat="1" ht="28.5" customHeight="1" x14ac:dyDescent="0.25">
      <c r="A50" s="100"/>
      <c r="B50" s="101"/>
      <c r="C50" s="101"/>
      <c r="D50" s="101"/>
      <c r="E50" s="101"/>
      <c r="F50" s="101"/>
      <c r="G50" s="117"/>
      <c r="H50" s="102"/>
      <c r="I50" s="102"/>
      <c r="J50" s="102"/>
      <c r="K50" s="102"/>
      <c r="L50" s="102"/>
      <c r="M50" s="102"/>
      <c r="N50" s="102"/>
      <c r="O50" s="118"/>
      <c r="P50" s="100"/>
      <c r="Q50" s="100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8"/>
      <c r="BT50" s="118"/>
      <c r="BU50" s="118"/>
      <c r="BV50" s="118"/>
      <c r="BW50" s="118"/>
      <c r="BX50" s="118"/>
      <c r="BY50" s="118"/>
      <c r="BZ50" s="118"/>
      <c r="CA50" s="118"/>
      <c r="CB50" s="118"/>
      <c r="CC50" s="118"/>
      <c r="CD50" s="118"/>
      <c r="CE50" s="118"/>
      <c r="CF50" s="118"/>
      <c r="CG50" s="118"/>
      <c r="CH50" s="118"/>
      <c r="CI50" s="118"/>
      <c r="CJ50" s="118"/>
      <c r="CK50" s="118"/>
      <c r="CL50" s="118"/>
      <c r="CM50" s="118"/>
      <c r="CN50" s="118"/>
      <c r="CO50" s="118"/>
      <c r="CP50" s="118"/>
      <c r="CQ50" s="118"/>
      <c r="CR50" s="118"/>
      <c r="CS50" s="118"/>
      <c r="CT50" s="118"/>
      <c r="CU50" s="118"/>
      <c r="CV50" s="118"/>
      <c r="CW50" s="118"/>
      <c r="CX50" s="118"/>
      <c r="CY50" s="118"/>
      <c r="CZ50" s="118"/>
      <c r="DA50" s="118"/>
      <c r="DB50" s="118"/>
      <c r="DC50" s="118"/>
      <c r="DD50" s="118"/>
      <c r="DE50" s="118"/>
      <c r="DF50" s="118"/>
      <c r="DG50" s="118"/>
      <c r="DH50" s="118"/>
      <c r="DI50" s="118"/>
      <c r="DJ50" s="118"/>
      <c r="DK50" s="118"/>
      <c r="DL50" s="118"/>
      <c r="DM50" s="118"/>
      <c r="DN50" s="118"/>
      <c r="DO50" s="118"/>
      <c r="DP50" s="118"/>
      <c r="DQ50" s="118"/>
      <c r="DR50" s="118"/>
      <c r="DS50" s="118"/>
      <c r="DT50" s="118"/>
      <c r="DU50" s="118"/>
      <c r="DV50" s="118"/>
      <c r="DW50" s="118"/>
      <c r="DX50" s="118"/>
      <c r="DY50" s="118"/>
      <c r="DZ50" s="118"/>
      <c r="EA50" s="118"/>
      <c r="EB50" s="118"/>
      <c r="EC50" s="118"/>
      <c r="ED50" s="118"/>
      <c r="EE50" s="118"/>
      <c r="EF50" s="118"/>
      <c r="EG50" s="118"/>
      <c r="EH50" s="118"/>
      <c r="EI50" s="118"/>
      <c r="EJ50" s="118"/>
      <c r="EK50" s="118"/>
      <c r="EL50" s="118"/>
      <c r="EM50" s="118"/>
      <c r="EN50" s="118"/>
      <c r="EO50" s="118"/>
      <c r="EP50" s="118"/>
      <c r="EQ50" s="118"/>
      <c r="ER50" s="118"/>
      <c r="ES50" s="118"/>
      <c r="ET50" s="118"/>
      <c r="EU50" s="118"/>
      <c r="EV50" s="118"/>
      <c r="EW50" s="118"/>
      <c r="EX50" s="118"/>
      <c r="EY50" s="118"/>
      <c r="EZ50" s="118"/>
      <c r="FA50" s="118"/>
      <c r="FB50" s="118"/>
      <c r="FC50" s="118"/>
      <c r="FD50" s="118"/>
      <c r="FE50" s="118"/>
      <c r="FF50" s="118"/>
      <c r="FG50" s="118"/>
      <c r="FH50" s="118"/>
      <c r="FI50" s="118"/>
      <c r="FJ50" s="118"/>
      <c r="FK50" s="118"/>
      <c r="FL50" s="118"/>
      <c r="FM50" s="118"/>
      <c r="FN50" s="118"/>
      <c r="FO50" s="118"/>
      <c r="FP50" s="118"/>
      <c r="FQ50" s="118"/>
      <c r="FR50" s="118"/>
      <c r="FS50" s="118"/>
      <c r="FT50" s="118"/>
      <c r="FU50" s="118"/>
      <c r="FV50" s="118"/>
      <c r="FW50" s="118"/>
      <c r="FX50" s="118"/>
      <c r="FY50" s="118"/>
      <c r="FZ50" s="118"/>
      <c r="GA50" s="118"/>
      <c r="GB50" s="118"/>
      <c r="GC50" s="118"/>
      <c r="GD50" s="118"/>
      <c r="GE50" s="118"/>
      <c r="GF50" s="118"/>
      <c r="GG50" s="118"/>
      <c r="GH50" s="118"/>
      <c r="GI50" s="118"/>
      <c r="GJ50" s="118"/>
      <c r="GK50" s="118"/>
      <c r="GL50" s="118"/>
      <c r="GM50" s="118"/>
      <c r="GN50" s="118"/>
      <c r="GO50" s="118"/>
      <c r="GP50" s="118"/>
      <c r="GQ50" s="118"/>
      <c r="GR50" s="118"/>
      <c r="GS50" s="118"/>
      <c r="GT50" s="118"/>
      <c r="GU50" s="118"/>
      <c r="GV50" s="118"/>
      <c r="GW50" s="118"/>
      <c r="GX50" s="118"/>
      <c r="GY50" s="118"/>
      <c r="GZ50" s="118"/>
      <c r="HA50" s="118"/>
      <c r="HB50" s="118"/>
      <c r="HC50" s="118"/>
      <c r="HD50" s="118"/>
      <c r="HE50" s="118"/>
      <c r="HF50" s="118"/>
      <c r="HG50" s="118"/>
      <c r="HH50" s="118"/>
      <c r="HI50" s="118"/>
      <c r="HJ50" s="118"/>
      <c r="HK50" s="118"/>
      <c r="HL50" s="118"/>
      <c r="HM50" s="118"/>
      <c r="HN50" s="118"/>
      <c r="HO50" s="118"/>
      <c r="HP50" s="118"/>
      <c r="HQ50" s="118"/>
      <c r="HR50" s="118"/>
      <c r="HS50" s="118"/>
      <c r="HT50" s="118"/>
      <c r="HU50" s="118"/>
      <c r="HV50" s="118"/>
      <c r="HW50" s="118"/>
      <c r="HX50" s="118"/>
      <c r="HY50" s="118"/>
      <c r="HZ50" s="118"/>
      <c r="IA50" s="118"/>
      <c r="IB50" s="118"/>
      <c r="IC50" s="118"/>
      <c r="ID50" s="118"/>
      <c r="IE50" s="118"/>
      <c r="IF50" s="118"/>
      <c r="IG50" s="118"/>
      <c r="IH50" s="118"/>
      <c r="II50" s="118"/>
      <c r="IJ50" s="118"/>
      <c r="IK50" s="118"/>
      <c r="IL50" s="118"/>
      <c r="IM50" s="118"/>
      <c r="IN50" s="118"/>
      <c r="IO50" s="118"/>
      <c r="IP50" s="118"/>
      <c r="IQ50" s="118"/>
      <c r="IR50" s="118"/>
      <c r="IS50" s="118"/>
      <c r="IT50" s="118"/>
      <c r="IU50" s="118"/>
      <c r="IV50" s="118"/>
      <c r="IW50" s="118"/>
      <c r="IX50" s="118"/>
      <c r="IY50" s="100"/>
      <c r="IZ50" s="100"/>
      <c r="JA50" s="100"/>
      <c r="JB50" s="100"/>
      <c r="JC50" s="103"/>
      <c r="JD50" s="103"/>
      <c r="JE50" s="103"/>
      <c r="JF50" s="103"/>
      <c r="JG50" s="103"/>
      <c r="JH50" s="103"/>
      <c r="JI50" s="103"/>
      <c r="JJ50" s="103"/>
      <c r="JK50" s="103"/>
      <c r="JL50" s="103"/>
      <c r="JM50" s="103"/>
      <c r="JN50" s="103"/>
      <c r="JO50" s="103"/>
      <c r="JP50" s="103"/>
      <c r="JQ50" s="103"/>
      <c r="JR50" s="103"/>
      <c r="JS50" s="103"/>
      <c r="JT50" s="103"/>
      <c r="JU50" s="103"/>
      <c r="JV50" s="103"/>
      <c r="JW50" s="103"/>
      <c r="JX50" s="103"/>
      <c r="JY50" s="103"/>
      <c r="JZ50" s="103"/>
      <c r="KA50" s="103"/>
      <c r="KB50" s="103"/>
      <c r="KC50" s="103"/>
      <c r="KD50" s="103"/>
      <c r="KE50" s="103"/>
      <c r="KF50" s="103"/>
      <c r="KG50" s="103"/>
      <c r="KH50" s="103"/>
      <c r="KI50" s="103"/>
      <c r="KJ50" s="103"/>
      <c r="KK50" s="103"/>
      <c r="KL50" s="103"/>
      <c r="KM50" s="103"/>
      <c r="KN50" s="103"/>
      <c r="KO50" s="103"/>
      <c r="KP50" s="103"/>
      <c r="KQ50" s="103"/>
      <c r="KR50" s="103"/>
      <c r="KS50" s="103"/>
      <c r="KT50" s="103"/>
      <c r="KU50" s="103"/>
      <c r="KV50" s="103"/>
      <c r="KW50" s="103"/>
      <c r="KX50" s="103"/>
      <c r="KY50" s="103"/>
      <c r="KZ50" s="103"/>
      <c r="LA50" s="103"/>
      <c r="LB50" s="103"/>
      <c r="LC50" s="103"/>
      <c r="LD50" s="103"/>
      <c r="LE50" s="103"/>
      <c r="LF50" s="103"/>
      <c r="LG50" s="103"/>
      <c r="LH50" s="103"/>
      <c r="LI50" s="103"/>
      <c r="LJ50" s="103"/>
      <c r="LK50" s="103"/>
      <c r="LL50" s="103"/>
      <c r="LM50" s="103"/>
      <c r="LN50" s="103"/>
      <c r="LO50" s="103"/>
      <c r="LP50" s="103"/>
      <c r="LQ50" s="103"/>
      <c r="LR50" s="103"/>
      <c r="LS50" s="103"/>
      <c r="LT50" s="103"/>
      <c r="LU50" s="103"/>
      <c r="LV50" s="103"/>
      <c r="LW50" s="103"/>
      <c r="LX50" s="103"/>
      <c r="LY50" s="103"/>
      <c r="LZ50" s="103"/>
      <c r="MA50" s="103"/>
      <c r="MB50" s="103"/>
      <c r="MC50" s="103"/>
      <c r="MD50" s="103"/>
      <c r="ME50" s="103"/>
      <c r="MF50" s="103"/>
      <c r="MG50" s="103"/>
      <c r="MH50" s="103"/>
      <c r="MI50" s="103"/>
      <c r="MJ50" s="103"/>
      <c r="MK50" s="103"/>
      <c r="ML50" s="103"/>
      <c r="MM50" s="103"/>
      <c r="MN50" s="103"/>
      <c r="MO50" s="103"/>
      <c r="MP50" s="103"/>
      <c r="MQ50" s="103"/>
      <c r="MR50" s="103"/>
      <c r="MS50" s="103"/>
      <c r="MT50" s="103"/>
      <c r="MU50" s="103"/>
      <c r="MV50" s="103"/>
      <c r="MW50" s="103"/>
      <c r="MX50" s="103"/>
      <c r="MY50" s="103"/>
      <c r="MZ50" s="103"/>
      <c r="NA50" s="103"/>
      <c r="NB50" s="103"/>
      <c r="NC50" s="103"/>
      <c r="ND50" s="103"/>
      <c r="NE50" s="103"/>
      <c r="NF50" s="103"/>
      <c r="NG50" s="103"/>
      <c r="NH50" s="103"/>
      <c r="NI50" s="103"/>
      <c r="NJ50" s="103"/>
      <c r="NK50" s="103"/>
      <c r="NL50" s="103"/>
      <c r="NM50" s="103"/>
      <c r="NN50" s="103"/>
      <c r="NO50" s="103"/>
      <c r="NP50" s="103"/>
      <c r="NQ50" s="103"/>
      <c r="NR50" s="103"/>
      <c r="NS50" s="103"/>
      <c r="NT50" s="103"/>
      <c r="NU50" s="103"/>
      <c r="NV50" s="103"/>
      <c r="NW50" s="103"/>
      <c r="NX50" s="103"/>
      <c r="NY50" s="103"/>
      <c r="NZ50" s="103"/>
      <c r="OA50" s="103"/>
      <c r="OB50" s="103"/>
      <c r="OC50" s="103"/>
      <c r="OD50" s="103"/>
      <c r="OE50" s="103"/>
      <c r="OF50" s="103"/>
      <c r="OG50" s="103"/>
      <c r="OH50" s="103"/>
      <c r="OI50" s="103"/>
      <c r="OJ50" s="103"/>
      <c r="OK50" s="103"/>
      <c r="OL50" s="103"/>
      <c r="OM50" s="103"/>
      <c r="ON50" s="103"/>
      <c r="OO50" s="103"/>
      <c r="OP50" s="103"/>
      <c r="OQ50" s="103"/>
      <c r="OR50" s="103"/>
      <c r="OS50" s="103"/>
      <c r="OT50" s="103"/>
      <c r="OU50" s="103"/>
      <c r="OV50" s="103"/>
      <c r="OW50" s="103"/>
      <c r="OX50" s="103"/>
      <c r="OY50" s="103"/>
      <c r="OZ50" s="103"/>
      <c r="PA50" s="103"/>
      <c r="PB50" s="103"/>
      <c r="PC50" s="103"/>
      <c r="PD50" s="103"/>
      <c r="PE50" s="103"/>
      <c r="PF50" s="103"/>
      <c r="PG50" s="103"/>
      <c r="PH50" s="103"/>
      <c r="PI50" s="103"/>
      <c r="PJ50" s="103"/>
      <c r="PK50" s="103"/>
      <c r="PL50" s="103"/>
      <c r="PM50" s="103"/>
      <c r="PN50" s="103"/>
      <c r="PO50" s="103"/>
      <c r="PP50" s="103"/>
      <c r="PQ50" s="103"/>
      <c r="PR50" s="103"/>
      <c r="PS50" s="103"/>
      <c r="PT50" s="103"/>
      <c r="PU50" s="103"/>
      <c r="PV50" s="103"/>
      <c r="PW50" s="103"/>
      <c r="PX50" s="103"/>
      <c r="PY50" s="103"/>
      <c r="PZ50" s="103"/>
      <c r="QA50" s="103"/>
      <c r="QB50" s="103"/>
      <c r="QC50" s="103"/>
      <c r="QD50" s="103"/>
      <c r="QE50" s="103"/>
      <c r="QF50" s="103"/>
      <c r="QG50" s="103"/>
      <c r="QH50" s="103"/>
      <c r="QI50" s="103"/>
      <c r="QJ50" s="103"/>
      <c r="QK50" s="103"/>
      <c r="QL50" s="103"/>
      <c r="QM50" s="103"/>
      <c r="QN50" s="103"/>
      <c r="QO50" s="103"/>
      <c r="QP50" s="103"/>
      <c r="QQ50" s="103"/>
      <c r="QR50" s="103"/>
      <c r="QS50" s="103"/>
      <c r="QT50" s="103"/>
      <c r="QU50" s="103"/>
      <c r="QV50" s="103"/>
      <c r="QW50" s="103"/>
      <c r="QX50" s="103"/>
      <c r="QY50" s="103"/>
      <c r="QZ50" s="103"/>
      <c r="RA50" s="103"/>
      <c r="RB50" s="103"/>
      <c r="RC50" s="103"/>
      <c r="RD50" s="103"/>
      <c r="RE50" s="103"/>
      <c r="RF50" s="103"/>
      <c r="RG50" s="103"/>
      <c r="RH50" s="103"/>
      <c r="RI50" s="103"/>
      <c r="RJ50" s="103"/>
      <c r="RK50" s="103"/>
      <c r="RL50" s="103"/>
      <c r="RM50" s="103"/>
      <c r="RN50" s="103"/>
      <c r="RO50" s="103"/>
      <c r="RP50" s="103"/>
      <c r="RQ50" s="103"/>
      <c r="RR50" s="103"/>
      <c r="RS50" s="103"/>
      <c r="RT50" s="103"/>
      <c r="RU50" s="103"/>
      <c r="RV50" s="103"/>
      <c r="RW50" s="103"/>
      <c r="RX50" s="103"/>
      <c r="RY50" s="103"/>
      <c r="RZ50" s="103"/>
      <c r="SA50" s="103"/>
      <c r="SB50" s="103"/>
      <c r="SC50" s="103"/>
      <c r="SD50" s="103"/>
      <c r="SE50" s="103"/>
      <c r="SF50" s="103"/>
      <c r="SG50" s="103"/>
      <c r="SH50" s="103"/>
      <c r="SI50" s="103"/>
      <c r="SJ50" s="103"/>
      <c r="SK50" s="103"/>
      <c r="SL50" s="103"/>
      <c r="SM50" s="103"/>
      <c r="SN50" s="103"/>
      <c r="SO50" s="103"/>
      <c r="SP50" s="103"/>
      <c r="SQ50" s="103"/>
      <c r="SR50" s="103"/>
      <c r="SS50" s="103"/>
      <c r="ST50" s="103"/>
      <c r="SU50" s="103"/>
      <c r="SV50" s="103"/>
      <c r="SW50" s="103"/>
      <c r="SX50" s="103"/>
      <c r="SY50" s="103"/>
      <c r="SZ50" s="103"/>
      <c r="TA50" s="103"/>
      <c r="TB50" s="103"/>
      <c r="TC50" s="103"/>
      <c r="TD50" s="103"/>
      <c r="TE50" s="103"/>
      <c r="TF50" s="103"/>
      <c r="TG50" s="103"/>
      <c r="TH50" s="103"/>
      <c r="TI50" s="103"/>
      <c r="TJ50" s="103"/>
      <c r="TK50" s="103"/>
      <c r="TL50" s="103"/>
      <c r="TM50" s="103"/>
      <c r="TN50" s="103"/>
      <c r="TO50" s="103"/>
      <c r="TP50" s="103"/>
      <c r="TQ50" s="103"/>
      <c r="TR50" s="103"/>
      <c r="TS50" s="103"/>
      <c r="TT50" s="103"/>
      <c r="TU50" s="103"/>
      <c r="TV50" s="103"/>
      <c r="TW50" s="103"/>
      <c r="TX50" s="103"/>
      <c r="TY50" s="103"/>
      <c r="TZ50" s="103"/>
      <c r="UA50" s="103"/>
      <c r="UB50" s="103"/>
      <c r="UC50" s="103"/>
      <c r="UD50" s="103"/>
      <c r="UE50" s="103"/>
      <c r="UF50" s="103"/>
      <c r="UG50" s="103"/>
      <c r="UH50" s="103"/>
      <c r="UI50" s="103"/>
      <c r="UJ50" s="103"/>
      <c r="UK50" s="103"/>
      <c r="UL50" s="103"/>
      <c r="UM50" s="103"/>
      <c r="UN50" s="103"/>
      <c r="UO50" s="103"/>
      <c r="UP50" s="103"/>
      <c r="UQ50" s="103"/>
      <c r="UR50" s="103"/>
      <c r="US50" s="103"/>
      <c r="UT50" s="103"/>
      <c r="UU50" s="103"/>
      <c r="UV50" s="103"/>
      <c r="UW50" s="103"/>
      <c r="UX50" s="103"/>
      <c r="UY50" s="103"/>
      <c r="UZ50" s="103"/>
      <c r="VA50" s="103"/>
      <c r="VB50" s="103"/>
      <c r="VC50" s="103"/>
      <c r="VD50" s="103"/>
      <c r="VE50" s="103"/>
      <c r="VF50" s="103"/>
      <c r="VG50" s="103"/>
      <c r="VH50" s="103"/>
      <c r="VI50" s="103"/>
      <c r="VJ50" s="103"/>
      <c r="VK50" s="103"/>
      <c r="VL50" s="103"/>
      <c r="VM50" s="103"/>
      <c r="VN50" s="103"/>
      <c r="VO50" s="103"/>
      <c r="VP50" s="103"/>
      <c r="VQ50" s="103"/>
      <c r="VR50" s="103"/>
      <c r="VS50" s="103"/>
      <c r="VT50" s="103"/>
      <c r="VU50" s="103"/>
      <c r="VV50" s="103"/>
      <c r="VW50" s="103"/>
      <c r="VX50" s="103"/>
      <c r="VY50" s="103"/>
      <c r="VZ50" s="103"/>
      <c r="WA50" s="103"/>
      <c r="WB50" s="103"/>
      <c r="WC50" s="103"/>
      <c r="WD50" s="103"/>
      <c r="WE50" s="103"/>
      <c r="WF50" s="103"/>
      <c r="WG50" s="103"/>
      <c r="WH50" s="103"/>
      <c r="WI50" s="103"/>
      <c r="WJ50" s="103"/>
      <c r="WK50" s="103"/>
      <c r="WL50" s="103"/>
      <c r="WM50" s="103"/>
      <c r="WN50" s="103"/>
      <c r="WO50" s="103"/>
      <c r="WP50" s="103"/>
      <c r="WQ50" s="103"/>
      <c r="WR50" s="103"/>
      <c r="WS50" s="103"/>
      <c r="WT50" s="103"/>
      <c r="WU50" s="103"/>
      <c r="WV50" s="103"/>
      <c r="WW50" s="103"/>
      <c r="WX50" s="103"/>
      <c r="WY50" s="103"/>
      <c r="WZ50" s="103"/>
      <c r="XA50" s="103"/>
      <c r="XB50" s="103"/>
      <c r="XC50" s="103"/>
      <c r="XD50" s="103"/>
      <c r="XE50" s="103"/>
      <c r="XF50" s="103"/>
      <c r="XG50" s="103"/>
      <c r="XH50" s="103"/>
      <c r="XI50" s="103"/>
      <c r="XJ50" s="103"/>
      <c r="XK50" s="103"/>
      <c r="XL50" s="103"/>
      <c r="XM50" s="103"/>
      <c r="XN50" s="103"/>
      <c r="XO50" s="103"/>
      <c r="XP50" s="103"/>
      <c r="XQ50" s="103"/>
      <c r="XR50" s="103"/>
      <c r="XS50" s="103"/>
      <c r="XT50" s="103"/>
      <c r="XU50" s="103"/>
      <c r="XV50" s="103"/>
      <c r="XW50" s="103"/>
      <c r="XX50" s="103"/>
      <c r="XY50" s="103"/>
      <c r="XZ50" s="103"/>
      <c r="YA50" s="103"/>
      <c r="YB50" s="103"/>
      <c r="YC50" s="103"/>
      <c r="YD50" s="103"/>
      <c r="YE50" s="103"/>
      <c r="YF50" s="103"/>
      <c r="YG50" s="103"/>
      <c r="YH50" s="103"/>
      <c r="YI50" s="103"/>
      <c r="YJ50" s="103"/>
      <c r="YK50" s="103"/>
      <c r="YL50" s="103"/>
      <c r="YM50" s="103"/>
      <c r="YN50" s="103"/>
      <c r="YO50" s="103"/>
      <c r="YP50" s="103"/>
      <c r="YQ50" s="103"/>
      <c r="YR50" s="103"/>
      <c r="YS50" s="103"/>
      <c r="YT50" s="103"/>
      <c r="YU50" s="103"/>
      <c r="YV50" s="103"/>
      <c r="YW50" s="103"/>
      <c r="YX50" s="103"/>
      <c r="YY50" s="103"/>
      <c r="YZ50" s="103"/>
      <c r="ZA50" s="103"/>
      <c r="ZB50" s="103"/>
      <c r="ZC50" s="103"/>
      <c r="ZD50" s="103"/>
      <c r="ZE50" s="103"/>
      <c r="ZF50" s="103"/>
      <c r="ZG50" s="103"/>
      <c r="ZH50" s="103"/>
      <c r="ZI50" s="103"/>
      <c r="ZJ50" s="103"/>
      <c r="ZK50" s="103"/>
      <c r="ZL50" s="103"/>
      <c r="ZM50" s="103"/>
      <c r="ZN50" s="103"/>
      <c r="ZO50" s="103"/>
      <c r="ZP50" s="103"/>
      <c r="ZQ50" s="103"/>
      <c r="ZR50" s="103"/>
      <c r="ZS50" s="103"/>
      <c r="ZT50" s="103"/>
      <c r="ZU50" s="103"/>
      <c r="ZV50" s="103"/>
      <c r="ZW50" s="103"/>
      <c r="ZX50" s="103"/>
      <c r="ZY50" s="103"/>
      <c r="ZZ50" s="103"/>
      <c r="AAA50" s="103"/>
      <c r="AAB50" s="103"/>
      <c r="AAC50" s="103"/>
      <c r="AAD50" s="103"/>
      <c r="AAE50" s="103"/>
      <c r="AAF50" s="103"/>
      <c r="AAG50" s="103"/>
      <c r="AAH50" s="103"/>
      <c r="AAI50" s="103"/>
      <c r="AAJ50" s="103"/>
      <c r="AAK50" s="103"/>
      <c r="AAL50" s="103"/>
      <c r="AAM50" s="103"/>
      <c r="AAN50" s="103"/>
      <c r="AAO50" s="103"/>
      <c r="AAP50" s="103"/>
      <c r="AAQ50" s="103"/>
      <c r="AAR50" s="103"/>
      <c r="AAS50" s="103"/>
      <c r="AAT50" s="103"/>
      <c r="AAU50" s="103"/>
      <c r="AAV50" s="103"/>
      <c r="AAW50" s="103"/>
      <c r="AAX50" s="103"/>
      <c r="AAY50" s="103"/>
      <c r="AAZ50" s="103"/>
      <c r="ABA50" s="103"/>
      <c r="ABB50" s="103"/>
      <c r="ABC50" s="103"/>
      <c r="ABD50" s="103"/>
      <c r="ABE50" s="103"/>
      <c r="ABF50" s="103"/>
      <c r="ABG50" s="103"/>
      <c r="ABH50" s="103"/>
      <c r="ABI50" s="103"/>
      <c r="ABJ50" s="103"/>
      <c r="ABK50" s="103"/>
      <c r="ABL50" s="103"/>
      <c r="ABM50" s="103"/>
      <c r="ABN50" s="103"/>
      <c r="ABO50" s="103"/>
      <c r="ABP50" s="103"/>
      <c r="ABQ50" s="103"/>
      <c r="ABR50" s="103"/>
      <c r="ABS50" s="103"/>
      <c r="ABT50" s="103"/>
      <c r="ABU50" s="103"/>
      <c r="ABV50" s="103"/>
      <c r="ABW50" s="103"/>
      <c r="ABX50" s="103"/>
      <c r="ABY50" s="103"/>
      <c r="ABZ50" s="103"/>
      <c r="ACA50" s="103"/>
      <c r="ACB50" s="103"/>
      <c r="ACC50" s="103"/>
      <c r="ACD50" s="103"/>
      <c r="ACE50" s="103"/>
      <c r="ACF50" s="103"/>
      <c r="ACG50" s="103"/>
      <c r="ACH50" s="103"/>
      <c r="ACI50" s="103"/>
      <c r="ACJ50" s="103"/>
      <c r="ACK50" s="103"/>
      <c r="ACL50" s="103"/>
      <c r="ACM50" s="103"/>
      <c r="ACN50" s="103"/>
      <c r="ACO50" s="103"/>
      <c r="ACP50" s="103"/>
      <c r="ACQ50" s="103"/>
      <c r="ACR50" s="103"/>
      <c r="ACS50" s="103"/>
      <c r="ACT50" s="103"/>
      <c r="ACU50" s="103"/>
      <c r="ACV50" s="103"/>
      <c r="ACW50" s="103"/>
      <c r="ACX50" s="103"/>
      <c r="ACY50" s="103"/>
      <c r="ACZ50" s="103"/>
      <c r="ADA50" s="103"/>
      <c r="ADB50" s="103"/>
      <c r="ADC50" s="103"/>
      <c r="ADD50" s="103"/>
      <c r="ADE50" s="103"/>
      <c r="ADF50" s="103"/>
      <c r="ADG50" s="103"/>
      <c r="ADH50" s="103"/>
      <c r="ADI50" s="103"/>
      <c r="ADJ50" s="103"/>
      <c r="ADK50" s="103"/>
      <c r="ADL50" s="103"/>
      <c r="ADM50" s="103"/>
      <c r="ADN50" s="103"/>
      <c r="ADO50" s="103"/>
      <c r="ADP50" s="103"/>
      <c r="ADQ50" s="103"/>
      <c r="ADR50" s="103"/>
      <c r="ADS50" s="103"/>
      <c r="ADT50" s="103"/>
      <c r="ADU50" s="103"/>
      <c r="ADV50" s="103"/>
      <c r="ADW50" s="103"/>
      <c r="ADX50" s="103"/>
      <c r="ADY50" s="103"/>
      <c r="ADZ50" s="103"/>
      <c r="AEA50" s="103"/>
      <c r="AEB50" s="103"/>
      <c r="AEC50" s="103"/>
      <c r="AED50" s="103"/>
      <c r="AEE50" s="103"/>
      <c r="AEF50" s="103"/>
      <c r="AEG50" s="103"/>
      <c r="AEH50" s="103"/>
      <c r="AEI50" s="103"/>
      <c r="AEJ50" s="103"/>
      <c r="AEK50" s="103"/>
      <c r="AEL50" s="103"/>
      <c r="AEM50" s="103"/>
      <c r="AEN50" s="103"/>
      <c r="AEO50" s="103"/>
      <c r="AEP50" s="103"/>
      <c r="AEQ50" s="103"/>
      <c r="AER50" s="103"/>
      <c r="AES50" s="103"/>
      <c r="AET50" s="103"/>
      <c r="AEU50" s="103"/>
      <c r="AEV50" s="103"/>
      <c r="AEW50" s="103"/>
      <c r="AEX50" s="103"/>
      <c r="AEY50" s="103"/>
      <c r="AEZ50" s="103"/>
      <c r="AFA50" s="103"/>
      <c r="AFB50" s="103"/>
      <c r="AFC50" s="103"/>
      <c r="AFD50" s="103"/>
      <c r="AFE50" s="103"/>
      <c r="AFF50" s="103"/>
      <c r="AFG50" s="103"/>
      <c r="AFH50" s="103"/>
      <c r="AFI50" s="103"/>
      <c r="AFJ50" s="103"/>
      <c r="AFK50" s="103"/>
      <c r="AFL50" s="103"/>
      <c r="AFM50" s="103"/>
      <c r="AFN50" s="103"/>
      <c r="AFO50" s="103"/>
      <c r="AFP50" s="103"/>
      <c r="AFQ50" s="103"/>
      <c r="AFR50" s="103"/>
      <c r="AFS50" s="103"/>
      <c r="AFT50" s="103"/>
      <c r="AFU50" s="103"/>
      <c r="AFV50" s="103"/>
      <c r="AFW50" s="103"/>
      <c r="AFX50" s="103"/>
      <c r="AFY50" s="103"/>
      <c r="AFZ50" s="103"/>
      <c r="AGA50" s="103"/>
      <c r="AGB50" s="103"/>
      <c r="AGC50" s="103"/>
      <c r="AGD50" s="103"/>
      <c r="AGE50" s="103"/>
      <c r="AGF50" s="103"/>
      <c r="AGG50" s="103"/>
      <c r="AGH50" s="103"/>
      <c r="AGI50" s="103"/>
      <c r="AGJ50" s="103"/>
      <c r="AGK50" s="103"/>
      <c r="AGL50" s="103"/>
      <c r="AGM50" s="103"/>
      <c r="AGN50" s="103"/>
      <c r="AGO50" s="103"/>
      <c r="AGP50" s="103"/>
      <c r="AGQ50" s="103"/>
      <c r="AGR50" s="103"/>
      <c r="AGS50" s="103"/>
      <c r="AGT50" s="103"/>
      <c r="AGU50" s="103"/>
      <c r="AGV50" s="103"/>
      <c r="AGW50" s="103"/>
      <c r="AGX50" s="103"/>
      <c r="AGY50" s="103"/>
      <c r="AGZ50" s="103"/>
      <c r="AHA50" s="103"/>
      <c r="AHB50" s="103"/>
      <c r="AHC50" s="103"/>
      <c r="AHD50" s="103"/>
      <c r="AHE50" s="103"/>
      <c r="AHF50" s="103"/>
      <c r="AHG50" s="103"/>
      <c r="AHH50" s="103"/>
      <c r="AHI50" s="103"/>
      <c r="AHJ50" s="103"/>
      <c r="AHK50" s="103"/>
      <c r="AHL50" s="103"/>
      <c r="AHM50" s="103"/>
      <c r="AHN50" s="103"/>
      <c r="AHO50" s="103"/>
      <c r="AHP50" s="103"/>
      <c r="AHQ50" s="103"/>
      <c r="AHR50" s="103"/>
      <c r="AHS50" s="103"/>
      <c r="AHT50" s="103"/>
      <c r="AHU50" s="103"/>
      <c r="AHV50" s="103"/>
      <c r="AHW50" s="103"/>
      <c r="AHX50" s="103"/>
      <c r="AHY50" s="103"/>
      <c r="AHZ50" s="103"/>
      <c r="AIA50" s="103"/>
      <c r="AIB50" s="103"/>
      <c r="AIC50" s="103"/>
      <c r="AID50" s="103"/>
      <c r="AIE50" s="103"/>
      <c r="AIF50" s="103"/>
      <c r="AIG50" s="103"/>
      <c r="AIH50" s="103"/>
      <c r="AII50" s="103"/>
      <c r="AIJ50" s="103"/>
      <c r="AIK50" s="103"/>
      <c r="AIL50" s="103"/>
      <c r="AIM50" s="103"/>
      <c r="AIN50" s="103"/>
      <c r="AIO50" s="103"/>
      <c r="AIP50" s="103"/>
      <c r="AIQ50" s="103"/>
      <c r="AIR50" s="103"/>
      <c r="AIS50" s="103"/>
      <c r="AIT50" s="103"/>
      <c r="AIU50" s="103"/>
      <c r="AIV50" s="103"/>
      <c r="AIW50" s="103"/>
      <c r="AIX50" s="103"/>
      <c r="AIY50" s="103"/>
      <c r="AIZ50" s="103"/>
      <c r="AJA50" s="103"/>
      <c r="AJB50" s="103"/>
      <c r="AJC50" s="103"/>
      <c r="AJD50" s="103"/>
      <c r="AJE50" s="103"/>
      <c r="AJF50" s="103"/>
      <c r="AJG50" s="103"/>
      <c r="AJH50" s="103"/>
      <c r="AJI50" s="103"/>
      <c r="AJJ50" s="103"/>
      <c r="AJK50" s="103"/>
      <c r="AJL50" s="103"/>
      <c r="AJM50" s="103"/>
      <c r="AJN50" s="103"/>
      <c r="AJO50" s="103"/>
      <c r="AJP50" s="103"/>
      <c r="AJQ50" s="103"/>
      <c r="AJR50" s="103"/>
      <c r="AJS50" s="103"/>
      <c r="AJT50" s="103"/>
      <c r="AJU50" s="103"/>
      <c r="AJV50" s="103"/>
      <c r="AJW50" s="103"/>
      <c r="AJX50" s="103"/>
      <c r="AJY50" s="103"/>
      <c r="AJZ50" s="103"/>
      <c r="AKA50" s="103"/>
      <c r="AKB50" s="103"/>
      <c r="AKC50" s="103"/>
      <c r="AKD50" s="103"/>
      <c r="AKE50" s="103"/>
      <c r="AKF50" s="103"/>
      <c r="AKG50" s="103"/>
      <c r="AKH50" s="103"/>
      <c r="AKI50" s="103"/>
      <c r="AKJ50" s="103"/>
      <c r="AKK50" s="103"/>
      <c r="AKL50" s="103"/>
      <c r="AKM50" s="103"/>
      <c r="AKN50" s="103"/>
      <c r="AKO50" s="103"/>
      <c r="AKP50" s="103"/>
      <c r="AKQ50" s="103"/>
      <c r="AKR50" s="103"/>
      <c r="AKS50" s="103"/>
      <c r="AKT50" s="103"/>
      <c r="AKU50" s="103"/>
      <c r="AKV50" s="103"/>
      <c r="AKW50" s="103"/>
      <c r="AKX50" s="103"/>
      <c r="AKY50" s="103"/>
      <c r="AKZ50" s="103"/>
      <c r="ALA50" s="103"/>
      <c r="ALB50" s="103"/>
      <c r="ALC50" s="103"/>
      <c r="ALD50" s="103"/>
      <c r="ALE50" s="103"/>
      <c r="ALF50" s="103"/>
      <c r="ALG50" s="103"/>
      <c r="ALH50" s="103"/>
      <c r="ALI50" s="103"/>
      <c r="ALJ50" s="103"/>
      <c r="ALK50" s="103"/>
      <c r="ALL50" s="103"/>
      <c r="ALM50" s="103"/>
      <c r="ALN50" s="103"/>
      <c r="ALO50" s="103"/>
      <c r="ALP50" s="103"/>
      <c r="ALQ50" s="103"/>
      <c r="ALR50" s="103"/>
      <c r="ALS50" s="103"/>
      <c r="ALT50" s="103"/>
      <c r="ALU50" s="103"/>
      <c r="ALV50" s="103"/>
      <c r="ALW50" s="103"/>
      <c r="ALX50" s="103"/>
      <c r="ALY50" s="103"/>
      <c r="ALZ50" s="103"/>
      <c r="AMA50" s="103"/>
      <c r="AMB50" s="103"/>
      <c r="AMC50" s="103"/>
      <c r="AMD50" s="103"/>
      <c r="AME50" s="103"/>
      <c r="AMF50" s="103"/>
      <c r="AMG50" s="103"/>
      <c r="AMH50" s="103"/>
      <c r="AMI50" s="103"/>
      <c r="AMJ50" s="103"/>
      <c r="AMK50" s="103"/>
      <c r="AML50" s="103"/>
      <c r="AMM50" s="103"/>
      <c r="AMN50" s="103"/>
      <c r="AMO50" s="103"/>
    </row>
    <row r="51" spans="1:1029" ht="30" x14ac:dyDescent="0.25">
      <c r="B51" s="85" t="s">
        <v>102</v>
      </c>
      <c r="C51" s="85" t="s">
        <v>103</v>
      </c>
      <c r="D51" s="85" t="s">
        <v>104</v>
      </c>
      <c r="E51" s="85" t="s">
        <v>105</v>
      </c>
      <c r="F51" s="85" t="s">
        <v>173</v>
      </c>
      <c r="G51" s="85" t="s">
        <v>101</v>
      </c>
      <c r="Q51" s="51"/>
    </row>
    <row r="52" spans="1:1029" ht="46.5" x14ac:dyDescent="0.25">
      <c r="A52" s="47"/>
      <c r="B52" s="47" t="s">
        <v>108</v>
      </c>
      <c r="C52" s="47">
        <v>23010113</v>
      </c>
      <c r="D52" s="47">
        <v>70912</v>
      </c>
      <c r="E52" s="49">
        <v>10742400</v>
      </c>
      <c r="F52" s="49" t="s">
        <v>109</v>
      </c>
      <c r="G52" s="49" t="s">
        <v>174</v>
      </c>
      <c r="H52" s="68" t="s">
        <v>123</v>
      </c>
      <c r="I52" s="68" t="s">
        <v>124</v>
      </c>
      <c r="J52" s="68" t="s">
        <v>125</v>
      </c>
      <c r="K52" s="68" t="s">
        <v>126</v>
      </c>
      <c r="L52" s="68" t="s">
        <v>91</v>
      </c>
      <c r="M52" s="68" t="s">
        <v>127</v>
      </c>
      <c r="N52" s="68" t="s">
        <v>128</v>
      </c>
      <c r="O52" s="68" t="s">
        <v>129</v>
      </c>
    </row>
    <row r="53" spans="1:1029" x14ac:dyDescent="0.35">
      <c r="A53" s="47"/>
      <c r="B53" s="47"/>
      <c r="C53" s="47"/>
      <c r="D53" s="47"/>
      <c r="E53" s="49"/>
      <c r="F53" s="49"/>
      <c r="G53" s="49"/>
      <c r="H53" s="72" t="s">
        <v>130</v>
      </c>
      <c r="I53" s="72"/>
      <c r="J53" s="72"/>
      <c r="K53" s="72"/>
      <c r="L53" s="72"/>
      <c r="M53" s="72"/>
      <c r="N53" s="72"/>
      <c r="O53" s="72"/>
    </row>
    <row r="54" spans="1:1029" ht="31" x14ac:dyDescent="0.35">
      <c r="A54" s="47"/>
      <c r="B54" s="47" t="s">
        <v>108</v>
      </c>
      <c r="C54" s="47">
        <v>22020101</v>
      </c>
      <c r="D54" s="47">
        <v>70912</v>
      </c>
      <c r="E54" s="49">
        <v>10742400</v>
      </c>
      <c r="F54" s="49" t="s">
        <v>172</v>
      </c>
      <c r="G54" s="49" t="s">
        <v>121</v>
      </c>
      <c r="H54" s="73" t="s">
        <v>131</v>
      </c>
      <c r="I54" s="69" t="s">
        <v>132</v>
      </c>
      <c r="J54" s="69" t="s">
        <v>133</v>
      </c>
      <c r="K54" s="70" t="s">
        <v>134</v>
      </c>
      <c r="L54" s="68" t="s">
        <v>135</v>
      </c>
      <c r="M54" s="69" t="s">
        <v>136</v>
      </c>
      <c r="N54" s="69" t="s">
        <v>137</v>
      </c>
      <c r="O54" s="70" t="s">
        <v>138</v>
      </c>
    </row>
    <row r="55" spans="1:1029" ht="31" x14ac:dyDescent="0.35">
      <c r="A55" s="47"/>
      <c r="B55" s="47" t="s">
        <v>108</v>
      </c>
      <c r="C55" s="47">
        <v>22020102</v>
      </c>
      <c r="D55" s="47">
        <v>70912</v>
      </c>
      <c r="E55" s="49">
        <v>10742400</v>
      </c>
      <c r="F55" s="49" t="s">
        <v>172</v>
      </c>
      <c r="G55" s="49" t="s">
        <v>121</v>
      </c>
      <c r="H55" s="73" t="s">
        <v>139</v>
      </c>
      <c r="I55" s="69" t="s">
        <v>140</v>
      </c>
      <c r="J55" s="69" t="s">
        <v>141</v>
      </c>
      <c r="K55" s="70" t="s">
        <v>134</v>
      </c>
      <c r="L55" s="68" t="s">
        <v>135</v>
      </c>
      <c r="M55" s="69" t="s">
        <v>142</v>
      </c>
      <c r="N55" s="69" t="s">
        <v>143</v>
      </c>
      <c r="O55" s="70" t="s">
        <v>138</v>
      </c>
    </row>
    <row r="56" spans="1:1029" ht="31" x14ac:dyDescent="0.35">
      <c r="A56" s="47"/>
      <c r="B56" s="47" t="s">
        <v>108</v>
      </c>
      <c r="C56" s="47">
        <v>22020501</v>
      </c>
      <c r="D56" s="47">
        <v>70912</v>
      </c>
      <c r="E56" s="49">
        <v>10742400</v>
      </c>
      <c r="F56" s="49" t="s">
        <v>172</v>
      </c>
      <c r="G56" s="49" t="s">
        <v>121</v>
      </c>
      <c r="H56" s="74" t="s">
        <v>144</v>
      </c>
      <c r="I56" s="69" t="s">
        <v>145</v>
      </c>
      <c r="J56" s="69" t="s">
        <v>146</v>
      </c>
      <c r="K56" s="70" t="s">
        <v>134</v>
      </c>
      <c r="L56" s="68" t="s">
        <v>91</v>
      </c>
      <c r="M56" s="69" t="s">
        <v>147</v>
      </c>
      <c r="N56" s="69" t="s">
        <v>148</v>
      </c>
      <c r="O56" s="70" t="s">
        <v>149</v>
      </c>
    </row>
    <row r="57" spans="1:1029" ht="31" x14ac:dyDescent="0.35">
      <c r="A57" s="47"/>
      <c r="B57" s="47" t="s">
        <v>108</v>
      </c>
      <c r="C57" s="47">
        <v>22020502</v>
      </c>
      <c r="D57" s="47">
        <v>70912</v>
      </c>
      <c r="E57" s="49">
        <v>10742400</v>
      </c>
      <c r="F57" s="49" t="s">
        <v>172</v>
      </c>
      <c r="G57" s="49" t="s">
        <v>121</v>
      </c>
      <c r="H57" s="74" t="s">
        <v>150</v>
      </c>
      <c r="I57" s="69" t="s">
        <v>151</v>
      </c>
      <c r="J57" s="69" t="s">
        <v>152</v>
      </c>
      <c r="K57" s="70" t="s">
        <v>134</v>
      </c>
      <c r="L57" s="68" t="s">
        <v>153</v>
      </c>
      <c r="M57" s="69" t="s">
        <v>154</v>
      </c>
      <c r="N57" s="69" t="s">
        <v>155</v>
      </c>
      <c r="O57" s="70" t="s">
        <v>149</v>
      </c>
    </row>
    <row r="58" spans="1:1029" ht="31" x14ac:dyDescent="0.35">
      <c r="A58" s="47"/>
      <c r="B58" s="47" t="s">
        <v>108</v>
      </c>
      <c r="C58" s="47">
        <v>22020502</v>
      </c>
      <c r="D58" s="47">
        <v>70912</v>
      </c>
      <c r="E58" s="49">
        <v>10742400</v>
      </c>
      <c r="F58" s="49" t="s">
        <v>172</v>
      </c>
      <c r="G58" s="49" t="s">
        <v>121</v>
      </c>
      <c r="H58" s="74" t="s">
        <v>156</v>
      </c>
      <c r="I58" s="69" t="s">
        <v>157</v>
      </c>
      <c r="J58" s="69" t="s">
        <v>158</v>
      </c>
      <c r="K58" s="70" t="s">
        <v>134</v>
      </c>
      <c r="L58" s="68" t="s">
        <v>153</v>
      </c>
      <c r="M58" s="69" t="s">
        <v>159</v>
      </c>
      <c r="N58" s="69" t="s">
        <v>160</v>
      </c>
      <c r="O58" s="70" t="s">
        <v>149</v>
      </c>
    </row>
    <row r="59" spans="1:1029" ht="31" x14ac:dyDescent="0.35">
      <c r="A59" s="47"/>
      <c r="B59" s="47" t="s">
        <v>108</v>
      </c>
      <c r="C59" s="47">
        <v>22020203</v>
      </c>
      <c r="D59" s="47">
        <v>70912</v>
      </c>
      <c r="E59" s="49">
        <v>10742400</v>
      </c>
      <c r="F59" s="49" t="s">
        <v>172</v>
      </c>
      <c r="G59" s="49" t="s">
        <v>121</v>
      </c>
      <c r="H59" s="71" t="s">
        <v>161</v>
      </c>
      <c r="I59" s="71" t="s">
        <v>162</v>
      </c>
      <c r="J59" s="71" t="s">
        <v>163</v>
      </c>
      <c r="K59" s="70" t="s">
        <v>134</v>
      </c>
      <c r="L59" s="68" t="s">
        <v>135</v>
      </c>
      <c r="M59" s="69" t="s">
        <v>164</v>
      </c>
      <c r="N59" s="71" t="s">
        <v>165</v>
      </c>
      <c r="O59" s="70" t="s">
        <v>166</v>
      </c>
    </row>
    <row r="60" spans="1:1029" ht="31" x14ac:dyDescent="0.35">
      <c r="A60" s="47"/>
      <c r="B60" s="47" t="s">
        <v>108</v>
      </c>
      <c r="C60" s="47">
        <v>22020101</v>
      </c>
      <c r="D60" s="47">
        <v>70912</v>
      </c>
      <c r="E60" s="49">
        <v>10742400</v>
      </c>
      <c r="F60" s="49" t="s">
        <v>172</v>
      </c>
      <c r="G60" s="49" t="s">
        <v>121</v>
      </c>
      <c r="H60" s="71" t="s">
        <v>167</v>
      </c>
      <c r="I60" s="71" t="s">
        <v>168</v>
      </c>
      <c r="J60" s="69" t="s">
        <v>169</v>
      </c>
      <c r="K60" s="70" t="s">
        <v>134</v>
      </c>
      <c r="L60" s="68" t="s">
        <v>153</v>
      </c>
      <c r="M60" s="69" t="s">
        <v>170</v>
      </c>
      <c r="N60" s="71" t="s">
        <v>171</v>
      </c>
      <c r="O60" s="70" t="s">
        <v>149</v>
      </c>
    </row>
  </sheetData>
  <mergeCells count="9">
    <mergeCell ref="B15:G16"/>
    <mergeCell ref="A25:H25"/>
    <mergeCell ref="H16:P16"/>
    <mergeCell ref="H22:O22"/>
    <mergeCell ref="H53:O53"/>
    <mergeCell ref="H28:O28"/>
    <mergeCell ref="A1:Q1"/>
    <mergeCell ref="H3:Q3"/>
    <mergeCell ref="H9:P9"/>
  </mergeCells>
  <pageMargins left="0.51180555555555596" right="0.62986111111111098" top="0.68888888888888899" bottom="0.41388888888888897" header="0.59027777777777801" footer="0.31527777777777799"/>
  <pageSetup paperSize="9" scale="10" fitToHeight="100" orientation="landscape" useFirstPageNumber="1" horizontalDpi="300" verticalDpi="300" r:id="rId1"/>
  <headerFooter differentFirst="1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 1ST TO 4TH QTR 2024 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daniel matthew</cp:lastModifiedBy>
  <cp:revision>1</cp:revision>
  <cp:lastPrinted>2025-03-31T18:09:21Z</cp:lastPrinted>
  <dcterms:created xsi:type="dcterms:W3CDTF">2025-03-31T12:52:53Z</dcterms:created>
  <dcterms:modified xsi:type="dcterms:W3CDTF">2025-03-31T18:39:02Z</dcterms:modified>
  <dc:language>en-NG</dc:language>
</cp:coreProperties>
</file>