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FB21787C-98E2-46A0-BEE6-12D83EEAC93C}" xr6:coauthVersionLast="47" xr6:coauthVersionMax="47" xr10:uidLastSave="{00000000-0000-0000-0000-000000000000}"/>
  <bookViews>
    <workbookView xWindow="-103" yWindow="-103" windowWidth="16663" windowHeight="9463" xr2:uid="{D132E485-9062-409E-9B23-23BD1977B4AD}"/>
  </bookViews>
  <sheets>
    <sheet name="Sheet1" sheetId="1" r:id="rId1"/>
  </sheets>
  <externalReferences>
    <externalReference r:id="rId2"/>
  </externalReferences>
  <definedNames>
    <definedName name="Bases">'[1]A. Macro-Fiscal Framework'!$D$70:$D$72</definedName>
    <definedName name="CRF">'[1]A. Macro-Fiscal Framework'!$C$70:$C$74</definedName>
    <definedName name="ForecastingType">'[1]A. Macro-Fiscal Framework'!$A$70:$A$75</definedName>
    <definedName name="Historical">'[1]O.1 Historical Data Entry'!$C$2:$Y$82</definedName>
    <definedName name="YesNo">'[1]A. Macro-Fiscal Framework'!$B$70:$B$75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<sst xmlns="http://schemas.openxmlformats.org/spreadsheetml/2006/main" count="120" uniqueCount="82">
  <si>
    <t>Return to Main Menu</t>
  </si>
  <si>
    <t>Item</t>
  </si>
  <si>
    <t>National Inflation (CPI)</t>
  </si>
  <si>
    <t>National Real GDP Growth</t>
  </si>
  <si>
    <t>State Inflation (CPI)</t>
  </si>
  <si>
    <t>State Real GDP Growth</t>
  </si>
  <si>
    <t>State GDP Nominal</t>
  </si>
  <si>
    <t>Oil Price Actual</t>
  </si>
  <si>
    <t>Oil Price Benchmark</t>
  </si>
  <si>
    <t>Oil Production Benchmark (MBPD)</t>
  </si>
  <si>
    <t>NGN:USD Exchange Rate</t>
  </si>
  <si>
    <t>Other Assumptions</t>
  </si>
  <si>
    <t xml:space="preserve">FAAC Deductions </t>
  </si>
  <si>
    <t>Mineral Ratio (Before Subsidy)</t>
  </si>
  <si>
    <t>Opening Balance</t>
  </si>
  <si>
    <t>Recurrent Revenue</t>
  </si>
  <si>
    <t>Forecast Method</t>
  </si>
  <si>
    <t>Statutory Allocation</t>
  </si>
  <si>
    <t>Elasticity</t>
  </si>
  <si>
    <t>Derivation</t>
  </si>
  <si>
    <t>VAT</t>
  </si>
  <si>
    <t>IGR</t>
  </si>
  <si>
    <t>Own Percentage</t>
  </si>
  <si>
    <t>Other Federation Account Revenues</t>
  </si>
  <si>
    <t>Own Value</t>
  </si>
  <si>
    <t>Other Recurrent Revenues (Recurrent Grants)</t>
  </si>
  <si>
    <t>Total Recurrent Revenue</t>
  </si>
  <si>
    <t>Recurrent Expenditure</t>
  </si>
  <si>
    <t>Total</t>
  </si>
  <si>
    <t>Transfer to Capital Account</t>
  </si>
  <si>
    <t>Capital Receipts</t>
  </si>
  <si>
    <t>Capital Grants</t>
  </si>
  <si>
    <t>Other Capital Receipts</t>
  </si>
  <si>
    <t>Reserves</t>
  </si>
  <si>
    <t>Base</t>
  </si>
  <si>
    <t>Percentage</t>
  </si>
  <si>
    <t>Contingency Reserve</t>
  </si>
  <si>
    <t>Capital Expenditure Budget</t>
  </si>
  <si>
    <t>Planning Reserve</t>
  </si>
  <si>
    <t>Recurrent Revenue (including O/B)</t>
  </si>
  <si>
    <t>Climate Response Reserve</t>
  </si>
  <si>
    <t>Total Reserves</t>
  </si>
  <si>
    <t>Capital Expenditure</t>
  </si>
  <si>
    <t>Discretional Funds</t>
  </si>
  <si>
    <t>Non-Discretional Funds</t>
  </si>
  <si>
    <t>Planning and Climate Reserves</t>
  </si>
  <si>
    <t>Financing (Loans)</t>
  </si>
  <si>
    <t>Total Revenue (Including Opening Balance)</t>
  </si>
  <si>
    <t>Total Expenditure (including Reserves)</t>
  </si>
  <si>
    <t>Closing Balance</t>
  </si>
  <si>
    <t>Ratios</t>
  </si>
  <si>
    <t>Growth in Recurrent Revenue</t>
  </si>
  <si>
    <t>Growth in Recurrent Expenditure</t>
  </si>
  <si>
    <t>Capital Expenditure Ratio</t>
  </si>
  <si>
    <t>Deficit (Financing) to Total Expenditure</t>
  </si>
  <si>
    <t>Deficit (Financing) to GDP Ratio</t>
  </si>
  <si>
    <t>Foreasting Types</t>
  </si>
  <si>
    <t>Excess Crude</t>
  </si>
  <si>
    <t>Debt Service Forecasting</t>
  </si>
  <si>
    <t>Reserves Bases</t>
  </si>
  <si>
    <t>YesNo</t>
  </si>
  <si>
    <t>MA 3 Year Simple</t>
  </si>
  <si>
    <t>Yes</t>
  </si>
  <si>
    <t>MA 5 Year X-Outliers</t>
  </si>
  <si>
    <t>Total Revenue (including O/B)</t>
  </si>
  <si>
    <t>No</t>
  </si>
  <si>
    <t>MA 4 Year Weighted</t>
  </si>
  <si>
    <t>Benue State Macroeconomic and Mineral Framework 2027 - 2029</t>
  </si>
  <si>
    <t>Benue State Fiscal Framework 2027 - 2029</t>
  </si>
  <si>
    <t>2026 Original Budget</t>
  </si>
  <si>
    <t>2027 Forecast</t>
  </si>
  <si>
    <t>2028 Forecast</t>
  </si>
  <si>
    <t>2029 Forecast</t>
  </si>
  <si>
    <t/>
  </si>
  <si>
    <t>Follow me for Own Percentage Entry</t>
  </si>
  <si>
    <t>Follow me for Own Value Entry</t>
  </si>
  <si>
    <t>Personnel (Salaries, Allowances and Contributions)</t>
  </si>
  <si>
    <t>Social Benefits</t>
  </si>
  <si>
    <t>Overheads</t>
  </si>
  <si>
    <t>Grants, Contributions and Subsidies</t>
  </si>
  <si>
    <t xml:space="preserve">Public Debt Service 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</si>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</sst>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"/>
    <numFmt numFmtId="165" formatCode="[$$-409]#,##0.00"/>
    <numFmt numFmtId="167" formatCode="_-* #,##0_-;\-* #,##0_-;_-* &quot;-&quot;??_-;_-@_-"/>
    <numFmt numFmtId="168" formatCode="#,##0_ ;\-#,##0\ 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0"/>
      <color theme="10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u/>
      <sz val="10"/>
      <name val="Tahoma"/>
      <family val="2"/>
    </font>
    <font>
      <sz val="10"/>
      <color theme="0"/>
      <name val="Tahoma"/>
      <family val="2"/>
    </font>
    <font>
      <sz val="10"/>
      <color rgb="FF00B05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0" xfId="3" applyFont="1" applyProtection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10" fontId="5" fillId="2" borderId="1" xfId="0" applyNumberFormat="1" applyFont="1" applyFill="1" applyBorder="1" applyProtection="1">
      <protection locked="0"/>
    </xf>
    <xf numFmtId="10" fontId="7" fillId="0" borderId="0" xfId="0" applyNumberFormat="1" applyFont="1"/>
    <xf numFmtId="0" fontId="7" fillId="0" borderId="0" xfId="0" applyFont="1"/>
    <xf numFmtId="3" fontId="5" fillId="2" borderId="1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164" fontId="5" fillId="2" borderId="1" xfId="0" applyNumberFormat="1" applyFont="1" applyFill="1" applyBorder="1" applyProtection="1">
      <protection locked="0"/>
    </xf>
    <xf numFmtId="0" fontId="5" fillId="0" borderId="2" xfId="0" applyFont="1" applyBorder="1"/>
    <xf numFmtId="165" fontId="5" fillId="2" borderId="1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0" borderId="1" xfId="0" applyFont="1" applyBorder="1" applyProtection="1">
      <protection locked="0"/>
    </xf>
    <xf numFmtId="167" fontId="5" fillId="2" borderId="1" xfId="1" applyNumberFormat="1" applyFont="1" applyFill="1" applyBorder="1" applyProtection="1">
      <protection locked="0"/>
    </xf>
    <xf numFmtId="9" fontId="5" fillId="2" borderId="1" xfId="2" applyFont="1" applyFill="1" applyBorder="1" applyProtection="1">
      <protection locked="0"/>
    </xf>
    <xf numFmtId="168" fontId="5" fillId="2" borderId="1" xfId="1" applyNumberFormat="1" applyFont="1" applyFill="1" applyBorder="1" applyProtection="1">
      <protection locked="0"/>
    </xf>
    <xf numFmtId="3" fontId="5" fillId="0" borderId="1" xfId="0" applyNumberFormat="1" applyFont="1" applyBorder="1"/>
    <xf numFmtId="0" fontId="2" fillId="0" borderId="0" xfId="3" applyProtection="1"/>
    <xf numFmtId="3" fontId="4" fillId="0" borderId="1" xfId="0" applyNumberFormat="1" applyFont="1" applyBorder="1"/>
    <xf numFmtId="0" fontId="5" fillId="0" borderId="3" xfId="0" applyFont="1" applyBorder="1"/>
    <xf numFmtId="3" fontId="4" fillId="0" borderId="0" xfId="0" applyNumberFormat="1" applyFont="1"/>
    <xf numFmtId="10" fontId="4" fillId="0" borderId="0" xfId="0" applyNumberFormat="1" applyFont="1"/>
    <xf numFmtId="10" fontId="5" fillId="2" borderId="1" xfId="2" applyNumberFormat="1" applyFont="1" applyFill="1" applyBorder="1" applyProtection="1">
      <protection locked="0"/>
    </xf>
    <xf numFmtId="0" fontId="7" fillId="3" borderId="1" xfId="0" applyFont="1" applyFill="1" applyBorder="1"/>
    <xf numFmtId="3" fontId="8" fillId="0" borderId="1" xfId="0" applyNumberFormat="1" applyFont="1" applyBorder="1"/>
    <xf numFmtId="0" fontId="5" fillId="0" borderId="1" xfId="0" applyFont="1" applyBorder="1" applyAlignment="1">
      <alignment horizontal="center"/>
    </xf>
    <xf numFmtId="10" fontId="5" fillId="0" borderId="1" xfId="0" applyNumberFormat="1" applyFont="1" applyBorder="1" applyAlignment="1">
      <alignment horizontal="center"/>
    </xf>
    <xf numFmtId="9" fontId="5" fillId="0" borderId="1" xfId="2" applyFont="1" applyBorder="1" applyAlignment="1" applyProtection="1">
      <alignment horizontal="center"/>
    </xf>
    <xf numFmtId="10" fontId="5" fillId="0" borderId="0" xfId="0" applyNumberFormat="1" applyFont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1">
    <dxf>
      <font>
        <color theme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C\Desktop\New%20folder\Benue%20State%20EFU-FSP-BPS%202026-2028_Updated_14.09.2025.xlsx" TargetMode="External"/><Relationship Id="rId1" Type="http://schemas.openxmlformats.org/officeDocument/2006/relationships/externalLinkPath" Target="New%20folder/Benue%20State%20EFU-FSP-BPS%202026-2028_Updated_14.09.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enu &amp; Calibraton"/>
      <sheetName val="O.1 Historical Data Entry"/>
      <sheetName val="O.2 Data EFU-FSP-BPS"/>
      <sheetName val="O.3 Elasticity Calculations"/>
      <sheetName val="A. Macro-Fiscal Framework"/>
      <sheetName val="B.1 Recurrent Fiscal Forecasts"/>
      <sheetName val="B.2 Capital Receipts"/>
      <sheetName val="C.1 Sector Allocation PERSONNEL"/>
      <sheetName val="C.2 Sector Allocation OVERHEAD"/>
      <sheetName val="C.3 Sector Allocation CAPEX"/>
      <sheetName val="D.1 Fiscal Performance Graphs"/>
      <sheetName val="D.2 Fiscal Trend Graph"/>
      <sheetName val="E. Debt"/>
      <sheetName val="F. LGC FAAC Allocations"/>
    </sheetNames>
    <sheetDataSet>
      <sheetData sheetId="0"/>
      <sheetData sheetId="1">
        <row r="2">
          <cell r="C2">
            <v>2008</v>
          </cell>
          <cell r="D2">
            <v>2009</v>
          </cell>
          <cell r="E2">
            <v>2010</v>
          </cell>
          <cell r="F2">
            <v>2011</v>
          </cell>
          <cell r="G2">
            <v>2012</v>
          </cell>
          <cell r="H2">
            <v>2013</v>
          </cell>
          <cell r="I2">
            <v>2014</v>
          </cell>
          <cell r="J2">
            <v>2015</v>
          </cell>
          <cell r="K2">
            <v>2016</v>
          </cell>
          <cell r="L2">
            <v>2017</v>
          </cell>
          <cell r="M2">
            <v>2018</v>
          </cell>
          <cell r="N2">
            <v>2019</v>
          </cell>
          <cell r="O2">
            <v>2020</v>
          </cell>
          <cell r="P2">
            <v>2021</v>
          </cell>
          <cell r="Q2">
            <v>2022</v>
          </cell>
          <cell r="R2">
            <v>2023</v>
          </cell>
          <cell r="S2">
            <v>2024</v>
          </cell>
          <cell r="T2">
            <v>2025</v>
          </cell>
          <cell r="U2">
            <v>2026</v>
          </cell>
          <cell r="V2">
            <v>2027</v>
          </cell>
          <cell r="W2">
            <v>2028</v>
          </cell>
          <cell r="X2">
            <v>2029</v>
          </cell>
          <cell r="Y2">
            <v>2030</v>
          </cell>
        </row>
        <row r="3"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1</v>
          </cell>
          <cell r="P3">
            <v>1</v>
          </cell>
          <cell r="Q3">
            <v>1</v>
          </cell>
          <cell r="R3">
            <v>1</v>
          </cell>
          <cell r="S3">
            <v>1</v>
          </cell>
          <cell r="T3">
            <v>1</v>
          </cell>
          <cell r="U3">
            <v>1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1</v>
          </cell>
          <cell r="P4">
            <v>1</v>
          </cell>
          <cell r="Q4">
            <v>1</v>
          </cell>
          <cell r="R4">
            <v>1</v>
          </cell>
          <cell r="S4">
            <v>1</v>
          </cell>
          <cell r="T4">
            <v>1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1</v>
          </cell>
          <cell r="R5">
            <v>1</v>
          </cell>
          <cell r="S5">
            <v>1</v>
          </cell>
          <cell r="T5">
            <v>1</v>
          </cell>
          <cell r="U5">
            <v>1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1</v>
          </cell>
          <cell r="R6">
            <v>1</v>
          </cell>
          <cell r="S6">
            <v>1</v>
          </cell>
          <cell r="T6">
            <v>1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1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1</v>
          </cell>
          <cell r="P9">
            <v>1</v>
          </cell>
          <cell r="Q9">
            <v>1</v>
          </cell>
          <cell r="R9">
            <v>1</v>
          </cell>
          <cell r="S9">
            <v>1</v>
          </cell>
          <cell r="T9">
            <v>1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1</v>
          </cell>
          <cell r="P10">
            <v>1</v>
          </cell>
          <cell r="Q10">
            <v>1</v>
          </cell>
          <cell r="R10">
            <v>1</v>
          </cell>
          <cell r="S10">
            <v>1</v>
          </cell>
          <cell r="T10">
            <v>1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1</v>
          </cell>
          <cell r="P11">
            <v>1</v>
          </cell>
          <cell r="Q11">
            <v>1</v>
          </cell>
          <cell r="R11">
            <v>1</v>
          </cell>
          <cell r="S11">
            <v>1</v>
          </cell>
          <cell r="T11">
            <v>1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1</v>
          </cell>
          <cell r="P12">
            <v>1</v>
          </cell>
          <cell r="Q12">
            <v>1</v>
          </cell>
          <cell r="R12">
            <v>1</v>
          </cell>
          <cell r="S12">
            <v>1</v>
          </cell>
          <cell r="T12">
            <v>1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1</v>
          </cell>
          <cell r="P13">
            <v>1</v>
          </cell>
          <cell r="Q13">
            <v>1</v>
          </cell>
          <cell r="R13">
            <v>1</v>
          </cell>
          <cell r="S13">
            <v>1</v>
          </cell>
          <cell r="T13">
            <v>1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1</v>
          </cell>
          <cell r="P14">
            <v>1</v>
          </cell>
          <cell r="Q14">
            <v>1</v>
          </cell>
          <cell r="R14">
            <v>1</v>
          </cell>
          <cell r="S14">
            <v>1</v>
          </cell>
          <cell r="T14">
            <v>1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1</v>
          </cell>
          <cell r="P15">
            <v>1</v>
          </cell>
          <cell r="Q15">
            <v>1</v>
          </cell>
          <cell r="R15">
            <v>1</v>
          </cell>
          <cell r="S15">
            <v>1</v>
          </cell>
          <cell r="T15">
            <v>1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1</v>
          </cell>
          <cell r="P16">
            <v>1</v>
          </cell>
          <cell r="Q16">
            <v>1</v>
          </cell>
          <cell r="R16">
            <v>1</v>
          </cell>
          <cell r="S16">
            <v>1</v>
          </cell>
          <cell r="T16">
            <v>1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1</v>
          </cell>
          <cell r="P17">
            <v>1</v>
          </cell>
          <cell r="Q17">
            <v>1</v>
          </cell>
          <cell r="R17">
            <v>1</v>
          </cell>
          <cell r="S17">
            <v>1</v>
          </cell>
          <cell r="T17">
            <v>1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1</v>
          </cell>
          <cell r="P18">
            <v>1</v>
          </cell>
          <cell r="Q18">
            <v>1</v>
          </cell>
          <cell r="R18">
            <v>1</v>
          </cell>
          <cell r="S18">
            <v>1</v>
          </cell>
          <cell r="T18">
            <v>1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1</v>
          </cell>
          <cell r="P19">
            <v>1</v>
          </cell>
          <cell r="Q19">
            <v>1</v>
          </cell>
          <cell r="R19">
            <v>1</v>
          </cell>
          <cell r="S19">
            <v>1</v>
          </cell>
          <cell r="T19">
            <v>1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1</v>
          </cell>
          <cell r="P20">
            <v>1</v>
          </cell>
          <cell r="Q20">
            <v>1</v>
          </cell>
          <cell r="R20">
            <v>1</v>
          </cell>
          <cell r="S20">
            <v>1</v>
          </cell>
          <cell r="T20">
            <v>1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1</v>
          </cell>
          <cell r="P21">
            <v>1</v>
          </cell>
          <cell r="Q21">
            <v>1</v>
          </cell>
          <cell r="R21">
            <v>1</v>
          </cell>
          <cell r="S21">
            <v>1</v>
          </cell>
          <cell r="T21">
            <v>1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1</v>
          </cell>
          <cell r="P22">
            <v>1</v>
          </cell>
          <cell r="Q22">
            <v>1</v>
          </cell>
          <cell r="R22">
            <v>1</v>
          </cell>
          <cell r="S22">
            <v>1</v>
          </cell>
          <cell r="T22">
            <v>1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1</v>
          </cell>
          <cell r="G23">
            <v>1</v>
          </cell>
          <cell r="H23">
            <v>1</v>
          </cell>
          <cell r="I23">
            <v>1</v>
          </cell>
          <cell r="J23">
            <v>1</v>
          </cell>
          <cell r="K23">
            <v>1</v>
          </cell>
          <cell r="L23">
            <v>1</v>
          </cell>
          <cell r="M23">
            <v>1</v>
          </cell>
          <cell r="N23">
            <v>1</v>
          </cell>
          <cell r="O23">
            <v>1</v>
          </cell>
          <cell r="P23">
            <v>1</v>
          </cell>
          <cell r="Q23">
            <v>1</v>
          </cell>
          <cell r="R23">
            <v>1</v>
          </cell>
          <cell r="S23">
            <v>1</v>
          </cell>
          <cell r="T23">
            <v>1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1</v>
          </cell>
          <cell r="G24">
            <v>1</v>
          </cell>
          <cell r="H24">
            <v>1</v>
          </cell>
          <cell r="I24">
            <v>1</v>
          </cell>
          <cell r="J24">
            <v>1</v>
          </cell>
          <cell r="K24">
            <v>1</v>
          </cell>
          <cell r="L24">
            <v>1</v>
          </cell>
          <cell r="M24">
            <v>1</v>
          </cell>
          <cell r="N24">
            <v>1</v>
          </cell>
          <cell r="O24">
            <v>1</v>
          </cell>
          <cell r="P24">
            <v>1</v>
          </cell>
          <cell r="Q24">
            <v>1</v>
          </cell>
          <cell r="R24">
            <v>1</v>
          </cell>
          <cell r="S24">
            <v>1</v>
          </cell>
          <cell r="T24">
            <v>1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1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  <cell r="T25">
            <v>1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1</v>
          </cell>
          <cell r="P26">
            <v>1</v>
          </cell>
          <cell r="Q26">
            <v>1</v>
          </cell>
          <cell r="R26">
            <v>1</v>
          </cell>
          <cell r="S26">
            <v>1</v>
          </cell>
          <cell r="T26">
            <v>1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  <cell r="N27">
            <v>1</v>
          </cell>
          <cell r="O27">
            <v>1</v>
          </cell>
          <cell r="P27">
            <v>1</v>
          </cell>
          <cell r="Q27">
            <v>1</v>
          </cell>
          <cell r="R27">
            <v>1</v>
          </cell>
          <cell r="S27">
            <v>1</v>
          </cell>
          <cell r="T27">
            <v>1</v>
          </cell>
          <cell r="U27">
            <v>1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1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1</v>
          </cell>
          <cell r="M28">
            <v>1</v>
          </cell>
          <cell r="N28">
            <v>1</v>
          </cell>
          <cell r="O28">
            <v>1</v>
          </cell>
          <cell r="P28">
            <v>1</v>
          </cell>
          <cell r="Q28">
            <v>1</v>
          </cell>
          <cell r="R28">
            <v>1</v>
          </cell>
          <cell r="S28">
            <v>1</v>
          </cell>
          <cell r="T28">
            <v>1</v>
          </cell>
          <cell r="U28">
            <v>1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1</v>
          </cell>
          <cell r="G29">
            <v>1</v>
          </cell>
          <cell r="H29">
            <v>1</v>
          </cell>
          <cell r="I29">
            <v>1</v>
          </cell>
          <cell r="J29">
            <v>1</v>
          </cell>
          <cell r="K29">
            <v>1</v>
          </cell>
          <cell r="L29">
            <v>1</v>
          </cell>
          <cell r="M29">
            <v>1</v>
          </cell>
          <cell r="N29">
            <v>1</v>
          </cell>
          <cell r="O29">
            <v>1</v>
          </cell>
          <cell r="P29">
            <v>1</v>
          </cell>
          <cell r="Q29">
            <v>1</v>
          </cell>
          <cell r="R29">
            <v>1</v>
          </cell>
          <cell r="S29">
            <v>1</v>
          </cell>
          <cell r="T29">
            <v>1</v>
          </cell>
          <cell r="U29">
            <v>1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</row>
        <row r="31">
          <cell r="N31">
            <v>199745043909.92004</v>
          </cell>
          <cell r="O31">
            <v>108822683181</v>
          </cell>
          <cell r="P31">
            <v>134374766311.22542</v>
          </cell>
          <cell r="Q31">
            <v>155611390265.82224</v>
          </cell>
          <cell r="R31">
            <v>179750090123.40149</v>
          </cell>
          <cell r="S31">
            <v>225727395206.97</v>
          </cell>
          <cell r="T31">
            <v>550112988930.45007</v>
          </cell>
          <cell r="U31">
            <v>695011237687.27063</v>
          </cell>
        </row>
        <row r="32">
          <cell r="N32">
            <v>58124843615.440002</v>
          </cell>
          <cell r="O32">
            <v>28102456514.397503</v>
          </cell>
          <cell r="P32">
            <v>41489986003</v>
          </cell>
          <cell r="Q32">
            <v>34256953734.48</v>
          </cell>
          <cell r="R32">
            <v>36441473440</v>
          </cell>
          <cell r="S32">
            <v>97767212882.360001</v>
          </cell>
          <cell r="T32">
            <v>201606229071.32999</v>
          </cell>
          <cell r="U32">
            <v>83748430559.039993</v>
          </cell>
        </row>
        <row r="33">
          <cell r="T33">
            <v>0</v>
          </cell>
          <cell r="U33">
            <v>0</v>
          </cell>
        </row>
        <row r="34">
          <cell r="N34">
            <v>14964829171.280001</v>
          </cell>
          <cell r="O34">
            <v>7581203670.3130703</v>
          </cell>
          <cell r="P34">
            <v>13798146690</v>
          </cell>
          <cell r="Q34">
            <v>22373647564</v>
          </cell>
          <cell r="R34">
            <v>26004000000</v>
          </cell>
          <cell r="S34">
            <v>26004000000</v>
          </cell>
          <cell r="T34">
            <v>73885099564.979996</v>
          </cell>
          <cell r="U34">
            <v>102885099564.98</v>
          </cell>
        </row>
        <row r="35">
          <cell r="N35">
            <v>37428410879.780029</v>
          </cell>
          <cell r="O35">
            <v>14444734828.792112</v>
          </cell>
          <cell r="P35">
            <v>19761611451.523159</v>
          </cell>
          <cell r="Q35">
            <v>37660166823.940002</v>
          </cell>
          <cell r="R35">
            <v>29041482646.558002</v>
          </cell>
          <cell r="S35">
            <v>23909607907.290001</v>
          </cell>
          <cell r="T35">
            <v>35569068783.830002</v>
          </cell>
          <cell r="U35">
            <v>80715412449.129349</v>
          </cell>
        </row>
        <row r="36">
          <cell r="N36">
            <v>8358208071.6000004</v>
          </cell>
          <cell r="O36">
            <v>1000000000</v>
          </cell>
          <cell r="P36">
            <v>5253264465.1399994</v>
          </cell>
          <cell r="Q36">
            <v>5253264465</v>
          </cell>
          <cell r="R36">
            <v>8940300000</v>
          </cell>
          <cell r="S36">
            <v>10940300000</v>
          </cell>
          <cell r="T36">
            <v>154842047845.31</v>
          </cell>
          <cell r="U36">
            <v>161345434644.16</v>
          </cell>
        </row>
        <row r="37">
          <cell r="N37">
            <v>35748126066.360001</v>
          </cell>
          <cell r="O37">
            <v>9489607493.6122475</v>
          </cell>
          <cell r="P37">
            <v>21190769443.572243</v>
          </cell>
          <cell r="Q37">
            <v>25716475098.432243</v>
          </cell>
          <cell r="R37">
            <v>24600765172.843502</v>
          </cell>
          <cell r="S37">
            <v>32315774417.32</v>
          </cell>
          <cell r="T37">
            <v>26471929590.939999</v>
          </cell>
          <cell r="U37">
            <v>22740744646.884342</v>
          </cell>
        </row>
        <row r="38">
          <cell r="N38">
            <v>39989067474</v>
          </cell>
          <cell r="O38">
            <v>40000000000</v>
          </cell>
          <cell r="P38">
            <v>23810000000</v>
          </cell>
          <cell r="Q38">
            <v>20000000000</v>
          </cell>
          <cell r="R38">
            <v>40000000000</v>
          </cell>
          <cell r="S38">
            <v>34691000000</v>
          </cell>
          <cell r="T38">
            <v>57180076996.660004</v>
          </cell>
          <cell r="U38">
            <v>228025771223.077</v>
          </cell>
        </row>
        <row r="39">
          <cell r="N39">
            <v>5131558631.4600163</v>
          </cell>
          <cell r="O39">
            <v>8204680673.8850708</v>
          </cell>
          <cell r="P39">
            <v>9070988257.9899998</v>
          </cell>
          <cell r="Q39">
            <v>10350882579.969999</v>
          </cell>
          <cell r="R39">
            <v>14722068864</v>
          </cell>
          <cell r="S39">
            <v>99500000</v>
          </cell>
          <cell r="T39">
            <v>558537077.39999998</v>
          </cell>
          <cell r="U39">
            <v>15550344600</v>
          </cell>
        </row>
        <row r="40">
          <cell r="N40">
            <v>94954432222.569992</v>
          </cell>
          <cell r="O40">
            <v>91424993026.87999</v>
          </cell>
          <cell r="P40">
            <v>94137334718.209991</v>
          </cell>
          <cell r="Q40">
            <v>118285604858.49001</v>
          </cell>
          <cell r="R40">
            <v>123566600698.40001</v>
          </cell>
          <cell r="S40">
            <v>327614957099.09998</v>
          </cell>
          <cell r="T40">
            <v>446014167678.76599</v>
          </cell>
        </row>
        <row r="41">
          <cell r="N41">
            <v>46178383945.949997</v>
          </cell>
          <cell r="O41">
            <v>38013445352.639999</v>
          </cell>
          <cell r="P41">
            <v>39711526687.580002</v>
          </cell>
          <cell r="Q41">
            <v>42573895132.610001</v>
          </cell>
          <cell r="R41">
            <v>44626958305.349998</v>
          </cell>
          <cell r="S41">
            <v>16915907375.200001</v>
          </cell>
          <cell r="T41">
            <v>86977303879.050003</v>
          </cell>
        </row>
        <row r="43">
          <cell r="N43">
            <v>13143410863.689999</v>
          </cell>
          <cell r="O43">
            <v>15968828907.280001</v>
          </cell>
          <cell r="P43">
            <v>22281132982.719997</v>
          </cell>
          <cell r="Q43">
            <v>27139329359.279999</v>
          </cell>
          <cell r="R43">
            <v>37632558545.720001</v>
          </cell>
          <cell r="S43">
            <v>73131376130.189987</v>
          </cell>
          <cell r="T43">
            <v>95122644867.23999</v>
          </cell>
        </row>
        <row r="44">
          <cell r="N44">
            <v>17179638193.959999</v>
          </cell>
          <cell r="O44">
            <v>10463674280.73</v>
          </cell>
          <cell r="P44">
            <v>12601164537.370001</v>
          </cell>
          <cell r="Q44">
            <v>15013110109.379999</v>
          </cell>
          <cell r="R44">
            <v>19198906258.169998</v>
          </cell>
          <cell r="S44">
            <v>20919538857.970001</v>
          </cell>
          <cell r="T44">
            <v>29380474081.446056</v>
          </cell>
        </row>
        <row r="45">
          <cell r="N45">
            <v>3864303442.98</v>
          </cell>
          <cell r="O45">
            <v>4794854923.6999998</v>
          </cell>
          <cell r="P45">
            <v>2909944104.3899994</v>
          </cell>
          <cell r="Q45">
            <v>7241537702.9500008</v>
          </cell>
          <cell r="R45">
            <v>11494280801.280001</v>
          </cell>
          <cell r="S45">
            <v>167096590080.66998</v>
          </cell>
          <cell r="T45">
            <v>99198818898.829987</v>
          </cell>
        </row>
        <row r="46">
          <cell r="N46">
            <v>557906520.69000006</v>
          </cell>
          <cell r="O46">
            <v>8798000000</v>
          </cell>
          <cell r="P46">
            <v>3308638378.1999998</v>
          </cell>
          <cell r="Q46">
            <v>9520653065.7200012</v>
          </cell>
          <cell r="R46">
            <v>10613896787.879999</v>
          </cell>
          <cell r="S46">
            <v>49551544655.069992</v>
          </cell>
          <cell r="T46">
            <v>116555686003</v>
          </cell>
        </row>
        <row r="47">
          <cell r="N47">
            <v>7998486844.8199997</v>
          </cell>
          <cell r="O47">
            <v>12011161692.549999</v>
          </cell>
          <cell r="P47">
            <v>8338840531.1599998</v>
          </cell>
          <cell r="Q47">
            <v>16797079488.549999</v>
          </cell>
          <cell r="T47">
            <v>12047617722.48</v>
          </cell>
        </row>
        <row r="48">
          <cell r="N48">
            <v>6032302410.4799995</v>
          </cell>
          <cell r="O48">
            <v>1375027869.9800005</v>
          </cell>
          <cell r="P48">
            <v>4986087496.79</v>
          </cell>
          <cell r="T48">
            <v>6731622226.7200003</v>
          </cell>
        </row>
        <row r="50">
          <cell r="N50">
            <v>199745043910</v>
          </cell>
          <cell r="O50">
            <v>108822683180.7466</v>
          </cell>
          <cell r="P50">
            <v>134374766311.22543</v>
          </cell>
          <cell r="Q50">
            <v>155611390265.81818</v>
          </cell>
          <cell r="R50">
            <v>179750090123.39789</v>
          </cell>
          <cell r="S50">
            <v>225727395206.9707</v>
          </cell>
          <cell r="T50">
            <v>550112988930.43994</v>
          </cell>
        </row>
        <row r="51">
          <cell r="N51">
            <v>39764964946</v>
          </cell>
          <cell r="O51">
            <v>31888249790.19017</v>
          </cell>
          <cell r="P51">
            <v>37764670750.616402</v>
          </cell>
          <cell r="Q51">
            <v>42778866867.839996</v>
          </cell>
          <cell r="R51">
            <v>43676720542.290001</v>
          </cell>
          <cell r="S51">
            <v>40843966296.440002</v>
          </cell>
          <cell r="T51">
            <v>67838382102.179993</v>
          </cell>
          <cell r="U51">
            <v>115330396781.33005</v>
          </cell>
        </row>
        <row r="52">
          <cell r="N52">
            <v>16416694943</v>
          </cell>
          <cell r="O52">
            <v>4994536721.3999996</v>
          </cell>
          <cell r="P52">
            <v>11619253498.895849</v>
          </cell>
          <cell r="Q52">
            <v>4790573930.999999</v>
          </cell>
          <cell r="R52">
            <v>4837399869</v>
          </cell>
          <cell r="S52">
            <v>15742570116.09</v>
          </cell>
          <cell r="T52">
            <v>15820570116.09</v>
          </cell>
          <cell r="U52">
            <v>19116268356.011444</v>
          </cell>
        </row>
        <row r="53">
          <cell r="N53">
            <v>43439580119</v>
          </cell>
          <cell r="O53">
            <v>28627375744</v>
          </cell>
          <cell r="P53">
            <v>30318191390.366005</v>
          </cell>
          <cell r="Q53">
            <v>32677951427.493923</v>
          </cell>
          <cell r="R53">
            <v>25378579631.411522</v>
          </cell>
          <cell r="S53">
            <v>43086228825.830002</v>
          </cell>
          <cell r="T53">
            <v>93127521183.220001</v>
          </cell>
          <cell r="U53">
            <v>151020030608.94312</v>
          </cell>
        </row>
        <row r="54">
          <cell r="N54">
            <v>4389062276</v>
          </cell>
          <cell r="O54">
            <v>1530420330</v>
          </cell>
          <cell r="P54">
            <v>2141186929</v>
          </cell>
          <cell r="Q54">
            <v>9644690205</v>
          </cell>
          <cell r="R54">
            <v>11163409124</v>
          </cell>
          <cell r="S54">
            <v>4122892101.5</v>
          </cell>
          <cell r="T54">
            <v>7553961116.7800007</v>
          </cell>
          <cell r="U54">
            <v>6863067100.9608307</v>
          </cell>
        </row>
        <row r="55">
          <cell r="N55">
            <v>5322687834</v>
          </cell>
          <cell r="O55">
            <v>1300000000</v>
          </cell>
          <cell r="P55">
            <v>9000000000</v>
          </cell>
          <cell r="Q55">
            <v>8900000000</v>
          </cell>
          <cell r="R55">
            <v>21135784701.875</v>
          </cell>
          <cell r="S55">
            <v>6691376626.1199989</v>
          </cell>
          <cell r="T55">
            <v>8161908206.2799997</v>
          </cell>
          <cell r="U55">
            <v>20769111836.069199</v>
          </cell>
        </row>
        <row r="56">
          <cell r="N56">
            <v>90412053792</v>
          </cell>
          <cell r="O56">
            <v>40482100595.156425</v>
          </cell>
          <cell r="P56">
            <v>43531463742.347168</v>
          </cell>
          <cell r="Q56">
            <v>56819307834.484245</v>
          </cell>
          <cell r="R56">
            <v>73558196254.821381</v>
          </cell>
          <cell r="S56">
            <v>115240361240.99069</v>
          </cell>
          <cell r="T56">
            <v>357610646205.89001</v>
          </cell>
          <cell r="U56">
            <v>381912363003.95569</v>
          </cell>
        </row>
        <row r="57">
          <cell r="N57">
            <v>77036976240.339996</v>
          </cell>
          <cell r="O57">
            <v>85280637143.089996</v>
          </cell>
          <cell r="P57">
            <v>87943971474.699997</v>
          </cell>
          <cell r="Q57">
            <v>113002331488.78</v>
          </cell>
          <cell r="R57">
            <v>116794009839.86002</v>
          </cell>
          <cell r="S57">
            <v>269945607786.85999</v>
          </cell>
        </row>
        <row r="58">
          <cell r="N58">
            <v>31060118592</v>
          </cell>
          <cell r="O58">
            <v>35085018048</v>
          </cell>
          <cell r="P58">
            <v>31629446397</v>
          </cell>
          <cell r="Q58">
            <v>32478354788.240002</v>
          </cell>
          <cell r="R58">
            <v>32243478390.32</v>
          </cell>
          <cell r="S58">
            <v>49431423350.800003</v>
          </cell>
          <cell r="T58">
            <v>59181226701.802002</v>
          </cell>
        </row>
        <row r="59">
          <cell r="N59">
            <v>5968931855.9399996</v>
          </cell>
          <cell r="O59">
            <v>1760586811.0899999</v>
          </cell>
          <cell r="P59">
            <v>3943175697.0299997</v>
          </cell>
          <cell r="Q59">
            <v>4938762679.6499996</v>
          </cell>
          <cell r="R59">
            <v>8019102999.9699993</v>
          </cell>
          <cell r="S59">
            <v>17011028953.780001</v>
          </cell>
          <cell r="T59">
            <v>14759316796.699999</v>
          </cell>
        </row>
        <row r="60">
          <cell r="N60">
            <v>21877398131</v>
          </cell>
          <cell r="O60">
            <v>25183548467</v>
          </cell>
          <cell r="P60">
            <v>21488527388</v>
          </cell>
          <cell r="Q60">
            <v>32008273577.419998</v>
          </cell>
          <cell r="R60">
            <v>32019795738</v>
          </cell>
          <cell r="S60">
            <v>45220224075.919991</v>
          </cell>
          <cell r="T60">
            <v>50391047087.071609</v>
          </cell>
        </row>
        <row r="61">
          <cell r="N61">
            <v>1073635152.4</v>
          </cell>
          <cell r="O61">
            <v>1137936751</v>
          </cell>
          <cell r="P61">
            <v>3415868456.75</v>
          </cell>
          <cell r="Q61">
            <v>9644690205</v>
          </cell>
          <cell r="R61">
            <v>2537910705</v>
          </cell>
          <cell r="S61">
            <v>2208697195.52</v>
          </cell>
          <cell r="T61">
            <v>2825244942.0164032</v>
          </cell>
        </row>
        <row r="62">
          <cell r="N62">
            <v>8815066686</v>
          </cell>
          <cell r="O62">
            <v>13713445000</v>
          </cell>
          <cell r="P62">
            <v>18696897316.919998</v>
          </cell>
          <cell r="Q62">
            <v>20405692498.84</v>
          </cell>
          <cell r="R62">
            <v>14295460831.290001</v>
          </cell>
          <cell r="S62">
            <v>58054813260.639999</v>
          </cell>
          <cell r="T62">
            <v>69948994729.23999</v>
          </cell>
        </row>
        <row r="63">
          <cell r="N63">
            <v>8241825823</v>
          </cell>
          <cell r="O63">
            <v>8400102066</v>
          </cell>
          <cell r="P63">
            <v>8770056219</v>
          </cell>
          <cell r="Q63">
            <v>13526557739.630001</v>
          </cell>
          <cell r="R63">
            <v>27678261175.279999</v>
          </cell>
          <cell r="S63">
            <v>98019420950.199997</v>
          </cell>
          <cell r="T63">
            <v>205155558061.71762</v>
          </cell>
        </row>
        <row r="66">
          <cell r="F66">
            <v>0.108</v>
          </cell>
          <cell r="G66">
            <v>0.122</v>
          </cell>
          <cell r="H66">
            <v>8.5000000000000006E-2</v>
          </cell>
          <cell r="I66">
            <v>0.08</v>
          </cell>
          <cell r="J66">
            <v>0.08</v>
          </cell>
          <cell r="K66">
            <v>0.157</v>
          </cell>
          <cell r="L66">
            <v>0.16500000000000001</v>
          </cell>
          <cell r="M66">
            <v>0.121</v>
          </cell>
          <cell r="N66">
            <v>0.114</v>
          </cell>
          <cell r="O66">
            <v>0.13200000000000001</v>
          </cell>
          <cell r="P66">
            <v>0.17</v>
          </cell>
          <cell r="Q66">
            <v>0.188</v>
          </cell>
          <cell r="R66">
            <v>0.317</v>
          </cell>
          <cell r="S66">
            <v>0.33800000000000002</v>
          </cell>
          <cell r="T66">
            <v>0.24</v>
          </cell>
          <cell r="U66">
            <v>0.23</v>
          </cell>
        </row>
        <row r="67">
          <cell r="F67">
            <v>4.9000000000000002E-2</v>
          </cell>
          <cell r="G67">
            <v>4.2999999999999997E-2</v>
          </cell>
          <cell r="H67">
            <v>5.3999999999999999E-2</v>
          </cell>
          <cell r="I67">
            <v>6.3E-2</v>
          </cell>
          <cell r="J67">
            <v>6.3E-2</v>
          </cell>
          <cell r="K67">
            <v>-1.6E-2</v>
          </cell>
          <cell r="L67">
            <v>8.0000000000000002E-3</v>
          </cell>
          <cell r="M67">
            <v>1.9E-2</v>
          </cell>
          <cell r="N67">
            <v>2.1999999999999999E-2</v>
          </cell>
          <cell r="O67">
            <v>-1.7999999999999999E-2</v>
          </cell>
          <cell r="P67">
            <v>3.5999999999999997E-2</v>
          </cell>
          <cell r="Q67">
            <v>3.4000000000000002E-2</v>
          </cell>
          <cell r="R67">
            <v>2.98E-2</v>
          </cell>
          <cell r="S67">
            <v>3.8399999999999997E-2</v>
          </cell>
          <cell r="T67">
            <v>3.4000000000000002E-2</v>
          </cell>
          <cell r="U67">
            <v>3.2000000000000001E-2</v>
          </cell>
        </row>
        <row r="73">
          <cell r="S73">
            <v>122575619594.07997</v>
          </cell>
          <cell r="T73">
            <v>107234159549.88</v>
          </cell>
        </row>
        <row r="74">
          <cell r="S74">
            <v>39263902091.480003</v>
          </cell>
          <cell r="T74">
            <v>83744632998.470001</v>
          </cell>
        </row>
        <row r="75">
          <cell r="S75">
            <v>55509415228.699997</v>
          </cell>
          <cell r="T75">
            <v>101979839344.89</v>
          </cell>
        </row>
        <row r="76">
          <cell r="S76">
            <v>2545398031.9400001</v>
          </cell>
          <cell r="T76">
            <v>2592293242.6999998</v>
          </cell>
        </row>
        <row r="77">
          <cell r="S77">
            <v>4993177617.1000004</v>
          </cell>
          <cell r="T77">
            <v>7208247109.8599997</v>
          </cell>
        </row>
        <row r="79">
          <cell r="F79">
            <v>422093923605.99994</v>
          </cell>
          <cell r="G79">
            <v>474917436855</v>
          </cell>
          <cell r="H79">
            <v>433593019599.57141</v>
          </cell>
          <cell r="I79">
            <v>566174102250.85718</v>
          </cell>
          <cell r="J79">
            <v>545929820458.85718</v>
          </cell>
          <cell r="K79">
            <v>548531493320.99994</v>
          </cell>
          <cell r="L79">
            <v>627532505878</v>
          </cell>
          <cell r="M79">
            <v>705413228528.12854</v>
          </cell>
          <cell r="N79">
            <v>837350520557.8999</v>
          </cell>
          <cell r="O79">
            <v>909455779626.67993</v>
          </cell>
          <cell r="P79">
            <v>1297957855417.4402</v>
          </cell>
          <cell r="Q79">
            <v>1687653431927.75</v>
          </cell>
          <cell r="R79">
            <v>1907430133156.1802</v>
          </cell>
          <cell r="S79">
            <v>3301224627425.0298</v>
          </cell>
          <cell r="T79">
            <v>4435535846443.1904</v>
          </cell>
          <cell r="U79">
            <v>11074000000000</v>
          </cell>
        </row>
        <row r="80">
          <cell r="F80">
            <v>716722310350</v>
          </cell>
          <cell r="G80">
            <v>848567350462.5</v>
          </cell>
          <cell r="H80">
            <v>985522311598.25</v>
          </cell>
          <cell r="I80">
            <v>1202285554016</v>
          </cell>
          <cell r="J80">
            <v>1040099191825.5</v>
          </cell>
          <cell r="K80">
            <v>1107477512120.5</v>
          </cell>
          <cell r="L80">
            <v>1218460136455.21</v>
          </cell>
          <cell r="M80">
            <v>1429937051267.4399</v>
          </cell>
          <cell r="N80">
            <v>1637218654798.0603</v>
          </cell>
          <cell r="O80">
            <v>1441458622773.8701</v>
          </cell>
          <cell r="P80">
            <v>1783101700226.46</v>
          </cell>
          <cell r="Q80">
            <v>2640695121209.1797</v>
          </cell>
          <cell r="R80">
            <v>3896480936475.96</v>
          </cell>
          <cell r="S80">
            <v>5255694198877.9102</v>
          </cell>
          <cell r="T80">
            <v>7752719467475.582</v>
          </cell>
          <cell r="U80">
            <v>5561000000000</v>
          </cell>
        </row>
        <row r="81">
          <cell r="F81">
            <v>649498293243.70825</v>
          </cell>
          <cell r="G81">
            <v>705266589654.83337</v>
          </cell>
          <cell r="H81">
            <v>795601160674.43738</v>
          </cell>
          <cell r="I81">
            <v>794224436224.02087</v>
          </cell>
          <cell r="J81">
            <v>778727572791.43323</v>
          </cell>
          <cell r="K81">
            <v>810997020926.10999</v>
          </cell>
          <cell r="L81">
            <v>967658205808.01099</v>
          </cell>
          <cell r="M81">
            <v>1090154500658.0601</v>
          </cell>
          <cell r="N81">
            <v>1190386670534.97</v>
          </cell>
          <cell r="O81">
            <v>1469945512200.3301</v>
          </cell>
          <cell r="P81">
            <v>2034051620488.9502</v>
          </cell>
          <cell r="Q81">
            <v>2462260714273.3604</v>
          </cell>
          <cell r="R81">
            <v>3397322486352.7305</v>
          </cell>
          <cell r="S81">
            <v>6564304528579.2803</v>
          </cell>
          <cell r="T81">
            <v>8963487005488.0625</v>
          </cell>
          <cell r="U81">
            <v>9230000000000</v>
          </cell>
        </row>
      </sheetData>
      <sheetData sheetId="2"/>
      <sheetData sheetId="3"/>
      <sheetData sheetId="4">
        <row r="70">
          <cell r="A70" t="str">
            <v>Elasticity</v>
          </cell>
          <cell r="B70" t="str">
            <v>MA 3 Year Simple</v>
          </cell>
          <cell r="C70" t="str">
            <v>MA 3 Year Simple</v>
          </cell>
          <cell r="D70" t="str">
            <v>Recurrent Revenue (including O/B)</v>
          </cell>
        </row>
        <row r="71">
          <cell r="A71" t="str">
            <v>MA 3 Year Simple</v>
          </cell>
          <cell r="B71" t="str">
            <v>MA 5 Year X-Outliers</v>
          </cell>
          <cell r="C71" t="str">
            <v>MA 5 Year X-Outliers</v>
          </cell>
          <cell r="D71" t="str">
            <v>Total Revenue (including O/B)</v>
          </cell>
        </row>
        <row r="72">
          <cell r="A72" t="str">
            <v>MA 5 Year X-Outliers</v>
          </cell>
          <cell r="B72" t="str">
            <v>MA 4 Year Weighted</v>
          </cell>
          <cell r="C72" t="str">
            <v>MA 4 Year Weighted</v>
          </cell>
          <cell r="D72" t="str">
            <v>Capital Expenditure Budget</v>
          </cell>
        </row>
        <row r="73">
          <cell r="A73" t="str">
            <v>MA 4 Year Weighted</v>
          </cell>
          <cell r="B73" t="str">
            <v>Own Percentage</v>
          </cell>
          <cell r="C73" t="str">
            <v>Own Percentage</v>
          </cell>
        </row>
        <row r="74">
          <cell r="A74" t="str">
            <v>Own Percentage</v>
          </cell>
          <cell r="B74" t="str">
            <v>Own Value</v>
          </cell>
          <cell r="C74" t="str">
            <v>Own Value</v>
          </cell>
        </row>
        <row r="75">
          <cell r="A75" t="str">
            <v>Own Value</v>
          </cell>
          <cell r="B75" t="str">
            <v>No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264EB-E780-4FE6-B706-DABEAF7D3BC7}">
  <dimension ref="A1:M75"/>
  <sheetViews>
    <sheetView tabSelected="1" topLeftCell="A49" workbookViewId="0">
      <selection activeCell="E68" sqref="E68"/>
    </sheetView>
  </sheetViews>
  <sheetFormatPr defaultColWidth="9.15234375" defaultRowHeight="12.45" x14ac:dyDescent="0.3"/>
  <cols>
    <col min="1" max="1" width="42.4609375" style="3" customWidth="1"/>
    <col min="2" max="2" width="22.4609375" style="3" hidden="1" customWidth="1"/>
    <col min="3" max="5" width="21.4609375" style="3" customWidth="1"/>
    <col min="6" max="6" width="31.15234375" style="3" hidden="1" customWidth="1"/>
    <col min="7" max="7" width="32.3046875" style="3" hidden="1" customWidth="1"/>
    <col min="8" max="8" width="57" style="3" customWidth="1"/>
    <col min="9" max="9" width="9.15234375" style="3"/>
    <col min="10" max="10" width="15.4609375" style="3" customWidth="1"/>
    <col min="11" max="11" width="13" style="3" customWidth="1"/>
    <col min="12" max="12" width="15.4609375" style="3" customWidth="1"/>
    <col min="13" max="16384" width="9.15234375" style="3"/>
  </cols>
  <sheetData>
    <row r="1" spans="1:13" x14ac:dyDescent="0.3">
      <c r="A1" s="1" t="s">
        <v>0</v>
      </c>
      <c r="B1" s="2"/>
    </row>
    <row r="2" spans="1:13" x14ac:dyDescent="0.3">
      <c r="A2" s="4" t="s">
        <v>67</v>
      </c>
    </row>
    <row r="3" spans="1:13" x14ac:dyDescent="0.3">
      <c r="A3" s="5" t="s">
        <v>1</v>
      </c>
      <c r="B3" s="6">
        <v>2026</v>
      </c>
      <c r="C3" s="6">
        <v>2027</v>
      </c>
      <c r="D3" s="6">
        <v>2028</v>
      </c>
      <c r="E3" s="6">
        <v>2029</v>
      </c>
    </row>
    <row r="4" spans="1:13" x14ac:dyDescent="0.3">
      <c r="A4" s="7" t="s">
        <v>2</v>
      </c>
      <c r="B4" s="8">
        <v>0.24</v>
      </c>
      <c r="C4" s="8">
        <v>0.23</v>
      </c>
      <c r="D4" s="8">
        <v>0.17</v>
      </c>
      <c r="E4" s="8">
        <v>0.15</v>
      </c>
      <c r="F4" s="9" t="e">
        <v>#VALUE!</v>
      </c>
      <c r="M4" s="10">
        <v>0</v>
      </c>
    </row>
    <row r="5" spans="1:13" x14ac:dyDescent="0.3">
      <c r="A5" s="7" t="s">
        <v>3</v>
      </c>
      <c r="B5" s="8">
        <v>3.4000000000000002E-2</v>
      </c>
      <c r="C5" s="8">
        <v>3.2000000000000001E-2</v>
      </c>
      <c r="D5" s="8">
        <v>3.3000000000000002E-2</v>
      </c>
      <c r="E5" s="8">
        <v>3.3000000000000002E-2</v>
      </c>
      <c r="F5" s="9" t="e">
        <v>#VALUE!</v>
      </c>
      <c r="M5" s="10">
        <v>0</v>
      </c>
    </row>
    <row r="6" spans="1:13" hidden="1" x14ac:dyDescent="0.3">
      <c r="A6" s="7" t="s">
        <v>4</v>
      </c>
      <c r="B6" s="8"/>
      <c r="C6" s="8"/>
      <c r="D6" s="8"/>
      <c r="E6" s="8"/>
      <c r="F6" s="9" t="e">
        <v>#VALUE!</v>
      </c>
      <c r="M6" s="10">
        <v>0</v>
      </c>
    </row>
    <row r="7" spans="1:13" hidden="1" x14ac:dyDescent="0.3">
      <c r="A7" s="7" t="s">
        <v>5</v>
      </c>
      <c r="B7" s="8"/>
      <c r="C7" s="8"/>
      <c r="D7" s="8"/>
      <c r="E7" s="8"/>
      <c r="F7" s="9" t="e">
        <v>#VALUE!</v>
      </c>
      <c r="M7" s="10">
        <v>0</v>
      </c>
    </row>
    <row r="8" spans="1:13" hidden="1" x14ac:dyDescent="0.3">
      <c r="A8" s="7" t="s">
        <v>6</v>
      </c>
      <c r="B8" s="11"/>
      <c r="C8" s="11"/>
      <c r="D8" s="11"/>
      <c r="E8" s="11"/>
    </row>
    <row r="9" spans="1:13" x14ac:dyDescent="0.3">
      <c r="A9" s="12" t="s">
        <v>7</v>
      </c>
      <c r="B9" s="13">
        <v>70</v>
      </c>
      <c r="C9" s="13">
        <v>60</v>
      </c>
      <c r="D9" s="13">
        <v>60</v>
      </c>
      <c r="E9" s="13">
        <v>60</v>
      </c>
      <c r="F9" s="14"/>
    </row>
    <row r="10" spans="1:13" x14ac:dyDescent="0.3">
      <c r="A10" s="7" t="s">
        <v>8</v>
      </c>
      <c r="B10" s="15">
        <v>65</v>
      </c>
      <c r="C10" s="15">
        <v>55</v>
      </c>
      <c r="D10" s="15">
        <v>55</v>
      </c>
      <c r="E10" s="15">
        <v>55</v>
      </c>
      <c r="F10" s="14"/>
    </row>
    <row r="11" spans="1:13" x14ac:dyDescent="0.3">
      <c r="A11" s="12" t="s">
        <v>9</v>
      </c>
      <c r="B11" s="13">
        <v>1.65</v>
      </c>
      <c r="C11" s="13">
        <v>1.7</v>
      </c>
      <c r="D11" s="13">
        <v>1.75</v>
      </c>
      <c r="E11" s="13">
        <v>1.8</v>
      </c>
    </row>
    <row r="12" spans="1:13" x14ac:dyDescent="0.3">
      <c r="A12" s="7" t="s">
        <v>10</v>
      </c>
      <c r="B12" s="16">
        <v>1500</v>
      </c>
      <c r="C12" s="16">
        <v>1500</v>
      </c>
      <c r="D12" s="16">
        <v>1500</v>
      </c>
      <c r="E12" s="16">
        <v>1500</v>
      </c>
    </row>
    <row r="13" spans="1:13" x14ac:dyDescent="0.3">
      <c r="A13" s="5" t="s">
        <v>11</v>
      </c>
      <c r="B13" s="17"/>
      <c r="C13" s="17"/>
      <c r="D13" s="17"/>
      <c r="E13" s="17"/>
    </row>
    <row r="14" spans="1:13" hidden="1" x14ac:dyDescent="0.3">
      <c r="A14" s="7" t="s">
        <v>12</v>
      </c>
      <c r="B14" s="18">
        <v>10000000000000</v>
      </c>
      <c r="C14" s="18">
        <v>10000000000000</v>
      </c>
      <c r="D14" s="18">
        <v>10000000000000</v>
      </c>
      <c r="E14" s="18">
        <v>10000000000000</v>
      </c>
    </row>
    <row r="15" spans="1:13" x14ac:dyDescent="0.3">
      <c r="A15" s="7" t="s">
        <v>13</v>
      </c>
      <c r="B15" s="19">
        <v>0.18</v>
      </c>
      <c r="C15" s="19">
        <v>0.2</v>
      </c>
      <c r="D15" s="19">
        <v>0.22</v>
      </c>
      <c r="E15" s="19">
        <v>0.24</v>
      </c>
    </row>
    <row r="16" spans="1:13" x14ac:dyDescent="0.3">
      <c r="A16" s="4"/>
    </row>
    <row r="17" spans="1:7" x14ac:dyDescent="0.3">
      <c r="A17" s="4" t="s">
        <v>68</v>
      </c>
      <c r="B17" s="2"/>
      <c r="C17" s="2"/>
      <c r="D17" s="2"/>
      <c r="E17" s="2"/>
    </row>
    <row r="18" spans="1:7" x14ac:dyDescent="0.3">
      <c r="A18" s="5" t="s">
        <v>1</v>
      </c>
      <c r="B18" s="6" t="s">
        <v>69</v>
      </c>
      <c r="C18" s="6" t="s">
        <v>70</v>
      </c>
      <c r="D18" s="6" t="s">
        <v>71</v>
      </c>
      <c r="E18" s="6" t="s">
        <v>72</v>
      </c>
    </row>
    <row r="19" spans="1:7" x14ac:dyDescent="0.3">
      <c r="A19" s="5" t="s">
        <v>14</v>
      </c>
      <c r="B19" s="20"/>
      <c r="C19" s="20">
        <v>50000000000</v>
      </c>
      <c r="D19" s="20"/>
      <c r="E19" s="20"/>
    </row>
    <row r="20" spans="1:7" x14ac:dyDescent="0.3">
      <c r="A20" s="4"/>
    </row>
    <row r="21" spans="1:7" x14ac:dyDescent="0.3">
      <c r="A21" s="5" t="s">
        <v>15</v>
      </c>
      <c r="B21" s="5"/>
      <c r="C21" s="5"/>
      <c r="D21" s="5"/>
      <c r="E21" s="5"/>
      <c r="F21" s="5" t="s">
        <v>16</v>
      </c>
    </row>
    <row r="22" spans="1:7" ht="14.6" x14ac:dyDescent="0.4">
      <c r="A22" s="7" t="s">
        <v>17</v>
      </c>
      <c r="B22" s="21">
        <v>83748430559.039993</v>
      </c>
      <c r="C22" s="21">
        <v>144685895301.4632</v>
      </c>
      <c r="D22" s="21">
        <v>183691033647.67352</v>
      </c>
      <c r="E22" s="21">
        <v>225347245999.54382</v>
      </c>
      <c r="F22" s="16" t="s">
        <v>18</v>
      </c>
      <c r="G22" s="22" t="s">
        <v>73</v>
      </c>
    </row>
    <row r="23" spans="1:7" ht="14.6" hidden="1" x14ac:dyDescent="0.4">
      <c r="A23" s="7" t="s">
        <v>19</v>
      </c>
      <c r="B23" s="21">
        <v>0</v>
      </c>
      <c r="C23" s="21" t="s">
        <v>73</v>
      </c>
      <c r="D23" s="21" t="s">
        <v>73</v>
      </c>
      <c r="E23" s="21" t="s">
        <v>73</v>
      </c>
      <c r="F23" s="16"/>
      <c r="G23" s="22" t="s">
        <v>73</v>
      </c>
    </row>
    <row r="24" spans="1:7" ht="14.6" x14ac:dyDescent="0.4">
      <c r="A24" s="7" t="s">
        <v>20</v>
      </c>
      <c r="B24" s="21">
        <v>102885099564.98</v>
      </c>
      <c r="C24" s="21">
        <v>158840755340.02094</v>
      </c>
      <c r="D24" s="21">
        <v>190710782970.95132</v>
      </c>
      <c r="E24" s="21">
        <v>225185678003.52588</v>
      </c>
      <c r="F24" s="16" t="s">
        <v>18</v>
      </c>
      <c r="G24" s="22" t="s">
        <v>73</v>
      </c>
    </row>
    <row r="25" spans="1:7" ht="14.6" x14ac:dyDescent="0.4">
      <c r="A25" s="7" t="s">
        <v>21</v>
      </c>
      <c r="B25" s="21">
        <v>80715412449.129349</v>
      </c>
      <c r="C25" s="21">
        <v>47596368011.942612</v>
      </c>
      <c r="D25" s="21">
        <v>49976186412.539742</v>
      </c>
      <c r="E25" s="21">
        <v>52474995733.166733</v>
      </c>
      <c r="F25" s="16" t="s">
        <v>22</v>
      </c>
      <c r="G25" s="22" t="s">
        <v>74</v>
      </c>
    </row>
    <row r="26" spans="1:7" ht="14.6" x14ac:dyDescent="0.4">
      <c r="A26" s="7" t="s">
        <v>23</v>
      </c>
      <c r="B26" s="21">
        <v>161345434644.16</v>
      </c>
      <c r="C26" s="21">
        <v>67000000000</v>
      </c>
      <c r="D26" s="21">
        <v>67000000000</v>
      </c>
      <c r="E26" s="21">
        <v>67000000000</v>
      </c>
      <c r="F26" s="16" t="s">
        <v>24</v>
      </c>
      <c r="G26" s="22" t="s">
        <v>75</v>
      </c>
    </row>
    <row r="27" spans="1:7" ht="14.6" x14ac:dyDescent="0.4">
      <c r="A27" s="7" t="s">
        <v>25</v>
      </c>
      <c r="B27" s="21">
        <v>9206327316.1246967</v>
      </c>
      <c r="C27" s="21">
        <v>3109340490.0102787</v>
      </c>
      <c r="D27" s="21">
        <v>3125772884.1675172</v>
      </c>
      <c r="E27" s="21">
        <v>3109340490.0102787</v>
      </c>
      <c r="G27" s="22"/>
    </row>
    <row r="28" spans="1:7" x14ac:dyDescent="0.3">
      <c r="A28" s="5" t="s">
        <v>26</v>
      </c>
      <c r="B28" s="23">
        <v>437900704533.43402</v>
      </c>
      <c r="C28" s="23">
        <v>421232359143.43701</v>
      </c>
      <c r="D28" s="23">
        <v>494503775915.33215</v>
      </c>
      <c r="E28" s="23">
        <v>573117260226.2467</v>
      </c>
    </row>
    <row r="29" spans="1:7" ht="34.5" customHeight="1" x14ac:dyDescent="0.3">
      <c r="A29" s="24"/>
      <c r="B29" s="25"/>
      <c r="C29" s="26"/>
      <c r="D29" s="26"/>
      <c r="E29" s="26"/>
    </row>
    <row r="30" spans="1:7" x14ac:dyDescent="0.3">
      <c r="A30" s="2" t="s">
        <v>27</v>
      </c>
      <c r="B30" s="25"/>
      <c r="C30" s="25"/>
      <c r="D30" s="25"/>
      <c r="E30" s="25"/>
      <c r="F30" s="5" t="s">
        <v>16</v>
      </c>
    </row>
    <row r="31" spans="1:7" ht="14.6" x14ac:dyDescent="0.4">
      <c r="A31" s="7" t="s">
        <v>76</v>
      </c>
      <c r="B31" s="21">
        <v>115330396781.33005</v>
      </c>
      <c r="C31" s="21">
        <v>72911271296.620087</v>
      </c>
      <c r="D31" s="21">
        <v>76556834861.451096</v>
      </c>
      <c r="E31" s="21">
        <v>78853539907.294632</v>
      </c>
      <c r="F31" s="16" t="s">
        <v>22</v>
      </c>
      <c r="G31" s="22" t="s">
        <v>74</v>
      </c>
    </row>
    <row r="32" spans="1:7" ht="14.6" x14ac:dyDescent="0.4">
      <c r="A32" s="7" t="s">
        <v>77</v>
      </c>
      <c r="B32" s="21">
        <v>19116268356.011444</v>
      </c>
      <c r="C32" s="21">
        <v>14050869590.458399</v>
      </c>
      <c r="D32" s="21">
        <v>14753413069.981319</v>
      </c>
      <c r="E32" s="21">
        <v>16228754376.979452</v>
      </c>
      <c r="F32" s="16" t="s">
        <v>22</v>
      </c>
      <c r="G32" s="22" t="s">
        <v>74</v>
      </c>
    </row>
    <row r="33" spans="1:7" ht="14.6" x14ac:dyDescent="0.4">
      <c r="A33" s="7" t="s">
        <v>78</v>
      </c>
      <c r="B33" s="21">
        <v>151020030608.94312</v>
      </c>
      <c r="C33" s="21">
        <v>52910599441.425194</v>
      </c>
      <c r="D33" s="21">
        <v>55556129413.496452</v>
      </c>
      <c r="E33" s="21">
        <v>58333935884.17128</v>
      </c>
      <c r="F33" s="16" t="s">
        <v>22</v>
      </c>
      <c r="G33" s="22" t="s">
        <v>74</v>
      </c>
    </row>
    <row r="34" spans="1:7" ht="14.6" x14ac:dyDescent="0.4">
      <c r="A34" s="7" t="s">
        <v>79</v>
      </c>
      <c r="B34" s="21">
        <v>6863067100.9608307</v>
      </c>
      <c r="C34" s="21">
        <v>5424470288.6714935</v>
      </c>
      <c r="D34" s="21">
        <v>5966917317.5386438</v>
      </c>
      <c r="E34" s="21">
        <v>6563609049.2925091</v>
      </c>
      <c r="F34" s="16" t="s">
        <v>22</v>
      </c>
      <c r="G34" s="22" t="s">
        <v>74</v>
      </c>
    </row>
    <row r="35" spans="1:7" ht="14.6" x14ac:dyDescent="0.4">
      <c r="A35" s="7" t="s">
        <v>80</v>
      </c>
      <c r="B35" s="21">
        <v>20769111836.069199</v>
      </c>
      <c r="C35" s="21">
        <v>11784108885.689999</v>
      </c>
      <c r="D35" s="21">
        <v>10772561455.33</v>
      </c>
      <c r="E35" s="21">
        <v>10772561455.33</v>
      </c>
      <c r="F35" s="16" t="s">
        <v>24</v>
      </c>
      <c r="G35" s="22" t="s">
        <v>75</v>
      </c>
    </row>
    <row r="36" spans="1:7" x14ac:dyDescent="0.3">
      <c r="A36" s="5" t="s">
        <v>28</v>
      </c>
      <c r="B36" s="23">
        <v>313098874683.31464</v>
      </c>
      <c r="C36" s="23">
        <v>157081319502.86517</v>
      </c>
      <c r="D36" s="23">
        <v>163605856117.79749</v>
      </c>
      <c r="E36" s="23">
        <v>170752400673.06787</v>
      </c>
    </row>
    <row r="37" spans="1:7" x14ac:dyDescent="0.3">
      <c r="A37" s="7"/>
      <c r="B37" s="23"/>
      <c r="C37" s="26"/>
      <c r="D37" s="26"/>
      <c r="E37" s="26"/>
    </row>
    <row r="38" spans="1:7" x14ac:dyDescent="0.3">
      <c r="A38" s="5" t="s">
        <v>29</v>
      </c>
      <c r="B38" s="23">
        <v>124801829850.11938</v>
      </c>
      <c r="C38" s="23">
        <v>314151039640.57184</v>
      </c>
      <c r="D38" s="23">
        <v>330897919797.53467</v>
      </c>
      <c r="E38" s="23">
        <v>402364859553.17883</v>
      </c>
    </row>
    <row r="39" spans="1:7" x14ac:dyDescent="0.3">
      <c r="A39" s="2"/>
      <c r="B39" s="25"/>
      <c r="C39" s="25"/>
      <c r="D39" s="25"/>
      <c r="E39" s="25"/>
    </row>
    <row r="40" spans="1:7" x14ac:dyDescent="0.3">
      <c r="A40" s="2" t="s">
        <v>30</v>
      </c>
    </row>
    <row r="41" spans="1:7" x14ac:dyDescent="0.3">
      <c r="A41" s="7" t="s">
        <v>31</v>
      </c>
      <c r="B41" s="21">
        <v>17824139352.216866</v>
      </c>
      <c r="C41" s="21">
        <v>19358686713.187317</v>
      </c>
      <c r="D41" s="21">
        <v>17951532216.297279</v>
      </c>
      <c r="E41" s="21">
        <v>20810377950.486603</v>
      </c>
    </row>
    <row r="42" spans="1:7" x14ac:dyDescent="0.3">
      <c r="A42" s="7" t="s">
        <v>32</v>
      </c>
      <c r="B42" s="21">
        <v>0</v>
      </c>
      <c r="C42" s="21">
        <v>0</v>
      </c>
      <c r="D42" s="21">
        <v>0</v>
      </c>
      <c r="E42" s="21">
        <v>0</v>
      </c>
    </row>
    <row r="43" spans="1:7" x14ac:dyDescent="0.3">
      <c r="A43" s="5" t="s">
        <v>28</v>
      </c>
      <c r="B43" s="23">
        <v>17824139352.216866</v>
      </c>
      <c r="C43" s="23">
        <v>19358686713.187317</v>
      </c>
      <c r="D43" s="23">
        <v>17951532216.297279</v>
      </c>
      <c r="E43" s="23">
        <v>20810377950.486603</v>
      </c>
    </row>
    <row r="45" spans="1:7" x14ac:dyDescent="0.3">
      <c r="A45" s="2" t="s">
        <v>33</v>
      </c>
      <c r="B45" s="25"/>
      <c r="C45" s="25"/>
      <c r="D45" s="25"/>
      <c r="E45" s="25"/>
      <c r="F45" s="5" t="s">
        <v>34</v>
      </c>
      <c r="G45" s="5" t="s">
        <v>35</v>
      </c>
    </row>
    <row r="46" spans="1:7" x14ac:dyDescent="0.3">
      <c r="A46" s="7" t="s">
        <v>36</v>
      </c>
      <c r="B46" s="21"/>
      <c r="C46" s="21">
        <v>6410327189.4643316</v>
      </c>
      <c r="D46" s="21">
        <v>7641121702.6657877</v>
      </c>
      <c r="E46" s="21">
        <v>9104637412.4624557</v>
      </c>
      <c r="F46" s="16" t="s">
        <v>37</v>
      </c>
      <c r="G46" s="27">
        <v>0.02</v>
      </c>
    </row>
    <row r="47" spans="1:7" x14ac:dyDescent="0.3">
      <c r="A47" s="7" t="s">
        <v>38</v>
      </c>
      <c r="B47" s="21"/>
      <c r="C47" s="21">
        <v>4712323591.43437</v>
      </c>
      <c r="D47" s="21">
        <v>4945037759.1533213</v>
      </c>
      <c r="E47" s="21">
        <v>5731172602.2624674</v>
      </c>
      <c r="F47" s="16" t="s">
        <v>39</v>
      </c>
      <c r="G47" s="27">
        <v>0.01</v>
      </c>
    </row>
    <row r="48" spans="1:7" hidden="1" x14ac:dyDescent="0.3">
      <c r="A48" s="28" t="s">
        <v>40</v>
      </c>
      <c r="B48" s="29"/>
      <c r="C48" s="29">
        <v>0</v>
      </c>
      <c r="D48" s="29">
        <v>0</v>
      </c>
      <c r="E48" s="29">
        <v>0</v>
      </c>
      <c r="F48" s="16"/>
      <c r="G48" s="27"/>
    </row>
    <row r="49" spans="1:5" x14ac:dyDescent="0.3">
      <c r="A49" s="5" t="s">
        <v>41</v>
      </c>
      <c r="B49" s="23">
        <v>0</v>
      </c>
      <c r="C49" s="23">
        <v>11122650780.898701</v>
      </c>
      <c r="D49" s="23">
        <v>12586159461.819109</v>
      </c>
      <c r="E49" s="23">
        <v>14835810014.724922</v>
      </c>
    </row>
    <row r="51" spans="1:5" x14ac:dyDescent="0.3">
      <c r="A51" s="5" t="s">
        <v>42</v>
      </c>
      <c r="B51" s="23">
        <v>381912363003.95569</v>
      </c>
      <c r="C51" s="23">
        <v>364106032283.7522</v>
      </c>
      <c r="D51" s="23">
        <v>374414963430.6236</v>
      </c>
      <c r="E51" s="23">
        <v>446127233210.66034</v>
      </c>
    </row>
    <row r="52" spans="1:5" x14ac:dyDescent="0.3">
      <c r="A52" s="7" t="s">
        <v>43</v>
      </c>
      <c r="B52" s="21">
        <v>349965351845.46741</v>
      </c>
      <c r="C52" s="21">
        <v>326164422435.66278</v>
      </c>
      <c r="D52" s="21">
        <v>339931361517.54803</v>
      </c>
      <c r="E52" s="21">
        <v>409165083114.4436</v>
      </c>
    </row>
    <row r="53" spans="1:5" x14ac:dyDescent="0.3">
      <c r="A53" s="7" t="s">
        <v>44</v>
      </c>
      <c r="B53" s="21">
        <v>31947011158.488251</v>
      </c>
      <c r="C53" s="21">
        <v>33229286256.655014</v>
      </c>
      <c r="D53" s="21">
        <v>29538564153.922218</v>
      </c>
      <c r="E53" s="21">
        <v>31230977493.9543</v>
      </c>
    </row>
    <row r="54" spans="1:5" x14ac:dyDescent="0.3">
      <c r="A54" s="7" t="s">
        <v>45</v>
      </c>
      <c r="B54" s="21">
        <v>0</v>
      </c>
      <c r="C54" s="21">
        <v>4712323591.43437</v>
      </c>
      <c r="D54" s="21">
        <v>4945037759.1533213</v>
      </c>
      <c r="E54" s="21">
        <v>5731172602.2624674</v>
      </c>
    </row>
    <row r="56" spans="1:5" x14ac:dyDescent="0.3">
      <c r="A56" s="5" t="s">
        <v>46</v>
      </c>
      <c r="B56" s="21">
        <v>57180076996.655495</v>
      </c>
      <c r="C56" s="21">
        <v>37006633119.457413</v>
      </c>
      <c r="D56" s="21">
        <v>33206633119.457417</v>
      </c>
      <c r="E56" s="21">
        <v>32056633119.457417</v>
      </c>
    </row>
    <row r="58" spans="1:5" x14ac:dyDescent="0.3">
      <c r="A58" s="5" t="s">
        <v>47</v>
      </c>
      <c r="B58" s="23">
        <v>512904920882.3064</v>
      </c>
      <c r="C58" s="23">
        <v>527597678976.08173</v>
      </c>
      <c r="D58" s="23">
        <v>545661941251.08685</v>
      </c>
      <c r="E58" s="23">
        <v>625984271296.19067</v>
      </c>
    </row>
    <row r="59" spans="1:5" x14ac:dyDescent="0.3">
      <c r="A59" s="5" t="s">
        <v>48</v>
      </c>
      <c r="B59" s="23">
        <v>695011237687.27026</v>
      </c>
      <c r="C59" s="23">
        <v>527597678976.08173</v>
      </c>
      <c r="D59" s="23">
        <v>545661941251.08685</v>
      </c>
      <c r="E59" s="23">
        <v>625984271296.19067</v>
      </c>
    </row>
    <row r="61" spans="1:5" x14ac:dyDescent="0.3">
      <c r="A61" s="5" t="s">
        <v>49</v>
      </c>
      <c r="B61" s="20"/>
      <c r="C61" s="20"/>
      <c r="D61" s="20"/>
      <c r="E61" s="20"/>
    </row>
    <row r="63" spans="1:5" x14ac:dyDescent="0.3">
      <c r="A63" s="5" t="s">
        <v>50</v>
      </c>
      <c r="B63" s="30"/>
      <c r="C63" s="30"/>
      <c r="D63" s="30"/>
      <c r="E63" s="30"/>
    </row>
    <row r="64" spans="1:5" x14ac:dyDescent="0.3">
      <c r="A64" s="7" t="s">
        <v>51</v>
      </c>
      <c r="B64" s="31">
        <v>0.40949457099176811</v>
      </c>
      <c r="C64" s="31">
        <v>-3.8064212314425201E-2</v>
      </c>
      <c r="D64" s="31">
        <v>0.17394536573802236</v>
      </c>
      <c r="E64" s="31">
        <v>0.15897448743520734</v>
      </c>
    </row>
    <row r="65" spans="1:5" x14ac:dyDescent="0.3">
      <c r="A65" s="7" t="s">
        <v>52</v>
      </c>
      <c r="B65" s="31">
        <v>1.5182568099441978</v>
      </c>
      <c r="C65" s="31">
        <v>-0.49830123260025821</v>
      </c>
      <c r="D65" s="31">
        <v>4.1536044104934479E-2</v>
      </c>
      <c r="E65" s="31">
        <v>4.3681471585740907E-2</v>
      </c>
    </row>
    <row r="66" spans="1:5" x14ac:dyDescent="0.3">
      <c r="A66" s="7" t="s">
        <v>53</v>
      </c>
      <c r="B66" s="31">
        <v>0.54950530623765592</v>
      </c>
      <c r="C66" s="31">
        <v>0.69905227140301107</v>
      </c>
      <c r="D66" s="31">
        <v>0.69522899163534302</v>
      </c>
      <c r="E66" s="31">
        <v>0.72183667630703374</v>
      </c>
    </row>
    <row r="67" spans="1:5" x14ac:dyDescent="0.3">
      <c r="A67" s="7" t="s">
        <v>54</v>
      </c>
      <c r="B67" s="31">
        <v>8.2272161795439128E-2</v>
      </c>
      <c r="C67" s="31">
        <v>7.014176633846618E-2</v>
      </c>
      <c r="D67" s="31">
        <v>6.0855688493358477E-2</v>
      </c>
      <c r="E67" s="31">
        <v>5.1209965792078989E-2</v>
      </c>
    </row>
    <row r="68" spans="1:5" x14ac:dyDescent="0.3">
      <c r="A68" s="7" t="s">
        <v>55</v>
      </c>
      <c r="B68" s="32" t="s">
        <v>81</v>
      </c>
      <c r="C68" s="32" t="s">
        <v>81</v>
      </c>
      <c r="D68" s="32" t="s">
        <v>81</v>
      </c>
      <c r="E68" s="32" t="s">
        <v>81</v>
      </c>
    </row>
    <row r="69" spans="1:5" hidden="1" x14ac:dyDescent="0.3">
      <c r="A69" s="2" t="s">
        <v>56</v>
      </c>
      <c r="B69" s="26" t="s">
        <v>57</v>
      </c>
      <c r="C69" s="26" t="s">
        <v>58</v>
      </c>
      <c r="D69" s="2" t="s">
        <v>59</v>
      </c>
      <c r="E69" s="26" t="s">
        <v>60</v>
      </c>
    </row>
    <row r="70" spans="1:5" hidden="1" x14ac:dyDescent="0.3">
      <c r="A70" s="3" t="s">
        <v>18</v>
      </c>
      <c r="B70" s="33" t="s">
        <v>61</v>
      </c>
      <c r="C70" s="3" t="s">
        <v>61</v>
      </c>
      <c r="D70" s="3" t="s">
        <v>39</v>
      </c>
      <c r="E70" s="33" t="s">
        <v>62</v>
      </c>
    </row>
    <row r="71" spans="1:5" hidden="1" x14ac:dyDescent="0.3">
      <c r="A71" s="3" t="s">
        <v>61</v>
      </c>
      <c r="B71" s="33" t="s">
        <v>63</v>
      </c>
      <c r="C71" s="3" t="s">
        <v>63</v>
      </c>
      <c r="D71" s="3" t="s">
        <v>64</v>
      </c>
      <c r="E71" s="33" t="s">
        <v>65</v>
      </c>
    </row>
    <row r="72" spans="1:5" hidden="1" x14ac:dyDescent="0.3">
      <c r="A72" s="3" t="s">
        <v>63</v>
      </c>
      <c r="B72" s="33" t="s">
        <v>66</v>
      </c>
      <c r="C72" s="3" t="s">
        <v>66</v>
      </c>
      <c r="D72" s="3" t="s">
        <v>37</v>
      </c>
      <c r="E72" s="33"/>
    </row>
    <row r="73" spans="1:5" hidden="1" x14ac:dyDescent="0.3">
      <c r="A73" s="3" t="s">
        <v>66</v>
      </c>
      <c r="B73" s="33" t="s">
        <v>22</v>
      </c>
      <c r="C73" s="3" t="s">
        <v>22</v>
      </c>
      <c r="E73" s="33"/>
    </row>
    <row r="74" spans="1:5" hidden="1" x14ac:dyDescent="0.3">
      <c r="A74" s="3" t="s">
        <v>22</v>
      </c>
      <c r="B74" s="33" t="s">
        <v>24</v>
      </c>
      <c r="C74" s="33" t="s">
        <v>24</v>
      </c>
      <c r="D74" s="33"/>
      <c r="E74" s="33"/>
    </row>
    <row r="75" spans="1:5" hidden="1" x14ac:dyDescent="0.3">
      <c r="A75" s="33" t="s">
        <v>24</v>
      </c>
      <c r="B75" s="33" t="s">
        <v>65</v>
      </c>
      <c r="C75" s="33"/>
      <c r="D75" s="33"/>
      <c r="E75" s="33"/>
    </row>
  </sheetData>
  <conditionalFormatting sqref="F4:F7">
    <cfRule type="expression" dxfId="0" priority="1">
      <formula>$M4=1</formula>
    </cfRule>
  </conditionalFormatting>
  <dataValidations count="5">
    <dataValidation type="decimal" allowBlank="1" showInputMessage="1" showErrorMessage="1" sqref="B9:E9 B11:E11" xr:uid="{653A0E60-A8D8-41C1-9F52-EAF8A355726F}">
      <formula1>0</formula1>
      <formula2>10</formula2>
    </dataValidation>
    <dataValidation type="list" allowBlank="1" showInputMessage="1" showErrorMessage="1" sqref="F35" xr:uid="{B6E18F21-A888-413B-B14B-75ABCABAC1DF}">
      <formula1>CRF</formula1>
    </dataValidation>
    <dataValidation type="list" allowBlank="1" showInputMessage="1" showErrorMessage="1" sqref="F46:F48" xr:uid="{AE2C3070-0B1B-4493-9708-50CA8A1BB28F}">
      <formula1>Bases</formula1>
    </dataValidation>
    <dataValidation type="list" allowBlank="1" showInputMessage="1" showErrorMessage="1" sqref="F26" xr:uid="{0169BB49-D9B7-460C-9020-61DDA56C7899}">
      <formula1>YesNo</formula1>
    </dataValidation>
    <dataValidation type="list" allowBlank="1" showInputMessage="1" showErrorMessage="1" sqref="F22:F25 F31:F34" xr:uid="{FC0A477E-C41D-4EC4-9ADD-73A8DBABD023}">
      <formula1>ForecastingType</formula1>
    </dataValidation>
  </dataValidations>
  <hyperlinks>
    <hyperlink ref="A1" location="'Menu &amp; Calibraton'!A1" display="Return to Main Menu" xr:uid="{22B93397-6A5F-4640-A761-F108418C53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matthew</dc:creator>
  <cp:lastModifiedBy>daniel matthew</cp:lastModifiedBy>
  <dcterms:created xsi:type="dcterms:W3CDTF">2026-09-30T19:54:35Z</dcterms:created>
  <dcterms:modified xsi:type="dcterms:W3CDTF">2026-09-30T20:02:27Z</dcterms:modified>
</cp:coreProperties>
</file>